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2020 통계\"/>
    </mc:Choice>
  </mc:AlternateContent>
  <bookViews>
    <workbookView xWindow="120" yWindow="120" windowWidth="18960" windowHeight="12945" activeTab="3"/>
  </bookViews>
  <sheets>
    <sheet name="1.경제활동인구총괄" sheetId="2" r:id="rId1"/>
    <sheet name="2.연령별취업자" sheetId="4" r:id="rId2"/>
    <sheet name="3.산업별취업자" sheetId="6" r:id="rId3"/>
    <sheet name="4.직업별취업자" sheetId="7" r:id="rId4"/>
  </sheets>
  <definedNames>
    <definedName name="_xlnm.Print_Area" localSheetId="0">'1.경제활동인구총괄'!$A$1:$I$16</definedName>
    <definedName name="_xlnm.Print_Area" localSheetId="1">'2.연령별취업자'!$A$1:$R$14</definedName>
    <definedName name="_xlnm.Print_Area" localSheetId="2">'3.산업별취업자'!$A$1:$O$15</definedName>
  </definedNames>
  <calcPr calcId="162913"/>
  <fileRecoveryPr autoRecover="0"/>
</workbook>
</file>

<file path=xl/calcChain.xml><?xml version="1.0" encoding="utf-8"?>
<calcChain xmlns="http://schemas.openxmlformats.org/spreadsheetml/2006/main">
  <c r="N6" i="7" l="1"/>
  <c r="N7" i="7"/>
  <c r="N8" i="7"/>
  <c r="N9" i="7"/>
  <c r="N10" i="7"/>
  <c r="N11" i="7"/>
  <c r="N12" i="7"/>
  <c r="N13" i="7"/>
  <c r="N14" i="7"/>
  <c r="L6" i="7"/>
  <c r="L7" i="7"/>
  <c r="L8" i="7"/>
  <c r="L9" i="7"/>
  <c r="L10" i="7"/>
  <c r="L11" i="7"/>
  <c r="L12" i="7"/>
  <c r="L13" i="7"/>
  <c r="L14" i="7"/>
  <c r="J6" i="7"/>
  <c r="J7" i="7"/>
  <c r="J8" i="7"/>
  <c r="J9" i="7"/>
  <c r="J10" i="7"/>
  <c r="J11" i="7"/>
  <c r="J12" i="7"/>
  <c r="J13" i="7"/>
  <c r="J14" i="7"/>
  <c r="H6" i="7"/>
  <c r="H7" i="7"/>
  <c r="H8" i="7"/>
  <c r="H9" i="7"/>
  <c r="H10" i="7"/>
  <c r="H11" i="7"/>
  <c r="H12" i="7"/>
  <c r="H13" i="7"/>
  <c r="H14" i="7"/>
  <c r="F6" i="7"/>
  <c r="F7" i="7"/>
  <c r="F8" i="7"/>
  <c r="F9" i="7"/>
  <c r="F10" i="7"/>
  <c r="F11" i="7"/>
  <c r="F12" i="7"/>
  <c r="F13" i="7"/>
  <c r="F14" i="7"/>
  <c r="D6" i="7"/>
  <c r="D7" i="7"/>
  <c r="D8" i="7"/>
  <c r="D9" i="7"/>
  <c r="D10" i="7"/>
  <c r="D11" i="7"/>
  <c r="D12" i="7"/>
  <c r="D13" i="7"/>
  <c r="D14" i="7"/>
  <c r="N5" i="7"/>
  <c r="L5" i="7"/>
  <c r="J5" i="7"/>
  <c r="H5" i="7"/>
  <c r="F5" i="7"/>
  <c r="D5" i="7"/>
  <c r="O6" i="6"/>
  <c r="O7" i="6"/>
  <c r="O8" i="6"/>
  <c r="O9" i="6"/>
  <c r="O10" i="6"/>
  <c r="O11" i="6"/>
  <c r="O12" i="6"/>
  <c r="O13" i="6"/>
  <c r="O14" i="6"/>
  <c r="M6" i="6"/>
  <c r="M7" i="6"/>
  <c r="M8" i="6"/>
  <c r="M9" i="6"/>
  <c r="M10" i="6"/>
  <c r="M11" i="6"/>
  <c r="M12" i="6"/>
  <c r="M13" i="6"/>
  <c r="M14" i="6"/>
  <c r="K6" i="6"/>
  <c r="K7" i="6"/>
  <c r="K8" i="6"/>
  <c r="K9" i="6"/>
  <c r="K10" i="6"/>
  <c r="K11" i="6"/>
  <c r="K12" i="6"/>
  <c r="K13" i="6"/>
  <c r="K14" i="6"/>
  <c r="I6" i="6"/>
  <c r="I7" i="6"/>
  <c r="I8" i="6"/>
  <c r="I9" i="6"/>
  <c r="I10" i="6"/>
  <c r="I11" i="6"/>
  <c r="I12" i="6"/>
  <c r="I13" i="6"/>
  <c r="I14" i="6"/>
  <c r="G6" i="6"/>
  <c r="G7" i="6"/>
  <c r="G8" i="6"/>
  <c r="G9" i="6"/>
  <c r="G10" i="6"/>
  <c r="G11" i="6"/>
  <c r="G12" i="6"/>
  <c r="G13" i="6"/>
  <c r="G14" i="6"/>
  <c r="O5" i="6"/>
  <c r="M5" i="6"/>
  <c r="K5" i="6"/>
  <c r="I5" i="6"/>
  <c r="G5" i="6"/>
  <c r="E6" i="6"/>
  <c r="E7" i="6"/>
  <c r="E8" i="6"/>
  <c r="E9" i="6"/>
  <c r="E10" i="6"/>
  <c r="E11" i="6"/>
  <c r="E12" i="6"/>
  <c r="E13" i="6"/>
  <c r="E14" i="6"/>
  <c r="E5" i="6"/>
</calcChain>
</file>

<file path=xl/sharedStrings.xml><?xml version="1.0" encoding="utf-8"?>
<sst xmlns="http://schemas.openxmlformats.org/spreadsheetml/2006/main" count="146" uniqueCount="71">
  <si>
    <t>소계</t>
  </si>
  <si>
    <t>합계</t>
  </si>
  <si>
    <t>경제활동인구
Economically active population</t>
    <phoneticPr fontId="1" type="noConversion"/>
  </si>
  <si>
    <t>비경제활동인구
Not economically active population</t>
    <phoneticPr fontId="1" type="noConversion"/>
  </si>
  <si>
    <t>취업자
Employed</t>
    <phoneticPr fontId="1" type="noConversion"/>
  </si>
  <si>
    <t>실업자
Unemployed</t>
    <phoneticPr fontId="1" type="noConversion"/>
  </si>
  <si>
    <t>자료: 통계청 「경제활동인구조사」, 「지역별고용조사」</t>
    <phoneticPr fontId="1" type="noConversion"/>
  </si>
  <si>
    <t>자료: 통계청 「경제활동인구조사」, 「지역별고용조사」</t>
    <phoneticPr fontId="1" type="noConversion"/>
  </si>
  <si>
    <t>(단위 Unit : 천명 1,000person, %)</t>
    <phoneticPr fontId="2" type="noConversion"/>
  </si>
  <si>
    <t>자료: 통계청 「경제활동인구조사」</t>
    <phoneticPr fontId="1" type="noConversion"/>
  </si>
  <si>
    <t>자료: 통계청 「경제활동인구조사」,「지역별고용조사」</t>
    <phoneticPr fontId="1" type="noConversion"/>
  </si>
  <si>
    <t>합계 Total</t>
    <phoneticPr fontId="1" type="noConversion"/>
  </si>
  <si>
    <t>농업· 임업 및 어업
Agriculture, forestry and fishing</t>
    <phoneticPr fontId="1" type="noConversion"/>
  </si>
  <si>
    <t>사회간접자본 및 기타사업서비스업
Social overhead capital and other services</t>
    <phoneticPr fontId="1" type="noConversion"/>
  </si>
  <si>
    <t>소계</t>
    <phoneticPr fontId="1" type="noConversion"/>
  </si>
  <si>
    <t>구성비
Composition</t>
    <phoneticPr fontId="1" type="noConversion"/>
  </si>
  <si>
    <t>소계</t>
    <phoneticPr fontId="1" type="noConversion"/>
  </si>
  <si>
    <t>건설업
Construction</t>
    <phoneticPr fontId="1" type="noConversion"/>
  </si>
  <si>
    <t>도소매.숙박음식점업
Wholesale&amp;Retail trade, restaurants&amp;hotels</t>
    <phoneticPr fontId="1" type="noConversion"/>
  </si>
  <si>
    <t>전기.운수.통신.금융
Electricity, transport, communication finance</t>
    <phoneticPr fontId="1" type="noConversion"/>
  </si>
  <si>
    <t>사업.개인.공공서비스 및 기타
Business, personal, public service&amp;other</t>
    <phoneticPr fontId="1" type="noConversion"/>
  </si>
  <si>
    <t>15세 이상 인구 Population 15years old and over</t>
    <phoneticPr fontId="1" type="noConversion"/>
  </si>
  <si>
    <t>경제활동 참가율
Economic participation rate</t>
    <phoneticPr fontId="1" type="noConversion"/>
  </si>
  <si>
    <t>고용률
Employment population ratio</t>
    <phoneticPr fontId="1" type="noConversion"/>
  </si>
  <si>
    <t>실업률
Unemployment rate</t>
    <phoneticPr fontId="1" type="noConversion"/>
  </si>
  <si>
    <t>합계</t>
    <phoneticPr fontId="1" type="noConversion"/>
  </si>
  <si>
    <t>취업자수</t>
    <phoneticPr fontId="1" type="noConversion"/>
  </si>
  <si>
    <t>사무종사자
Clerks</t>
    <phoneticPr fontId="1" type="noConversion"/>
  </si>
  <si>
    <t>농림어업숙련근로자
Skilled Agricultural Forestry and Fishery</t>
    <phoneticPr fontId="1" type="noConversion"/>
  </si>
  <si>
    <t>단순노무 종사자
Elementary Workers</t>
    <phoneticPr fontId="1" type="noConversion"/>
  </si>
  <si>
    <t>반기별</t>
    <phoneticPr fontId="1" type="noConversion"/>
  </si>
  <si>
    <t>2015 상반기</t>
    <phoneticPr fontId="1" type="noConversion"/>
  </si>
  <si>
    <t>2015 하반기</t>
    <phoneticPr fontId="1" type="noConversion"/>
  </si>
  <si>
    <t>2016 상반기</t>
    <phoneticPr fontId="1" type="noConversion"/>
  </si>
  <si>
    <t>2016 하반기</t>
    <phoneticPr fontId="1" type="noConversion"/>
  </si>
  <si>
    <t>2017 상반기</t>
    <phoneticPr fontId="1" type="noConversion"/>
  </si>
  <si>
    <t>2017 하반기</t>
    <phoneticPr fontId="1" type="noConversion"/>
  </si>
  <si>
    <t>2018 상반기</t>
    <phoneticPr fontId="1" type="noConversion"/>
  </si>
  <si>
    <t>2018 하반기</t>
    <phoneticPr fontId="1" type="noConversion"/>
  </si>
  <si>
    <t>2019 상반기</t>
    <phoneticPr fontId="1" type="noConversion"/>
  </si>
  <si>
    <t>2019 하반기</t>
    <phoneticPr fontId="1" type="noConversion"/>
  </si>
  <si>
    <t>15∼29세</t>
    <phoneticPr fontId="1" type="noConversion"/>
  </si>
  <si>
    <t>30∼49세</t>
    <phoneticPr fontId="1" type="noConversion"/>
  </si>
  <si>
    <t>50∼64세</t>
    <phoneticPr fontId="1" type="noConversion"/>
  </si>
  <si>
    <t>65세이상</t>
    <phoneticPr fontId="1" type="noConversion"/>
  </si>
  <si>
    <t>(단위 Unit : 천명 1,000person)</t>
    <phoneticPr fontId="2" type="noConversion"/>
  </si>
  <si>
    <t>(단위 Unit : 천명 1,001person)</t>
  </si>
  <si>
    <t>(단위 Unit : 천명 1,002person)</t>
  </si>
  <si>
    <t>반기별</t>
    <phoneticPr fontId="1" type="noConversion"/>
  </si>
  <si>
    <t>2015 하반기</t>
    <phoneticPr fontId="1" type="noConversion"/>
  </si>
  <si>
    <t>2016 하반기</t>
    <phoneticPr fontId="1" type="noConversion"/>
  </si>
  <si>
    <t>2017 하반기</t>
    <phoneticPr fontId="1" type="noConversion"/>
  </si>
  <si>
    <t>2018 하반기</t>
    <phoneticPr fontId="1" type="noConversion"/>
  </si>
  <si>
    <t>2019 상반기</t>
    <phoneticPr fontId="1" type="noConversion"/>
  </si>
  <si>
    <t>2019 하반기</t>
    <phoneticPr fontId="1" type="noConversion"/>
  </si>
  <si>
    <t>2016 상반기</t>
    <phoneticPr fontId="1" type="noConversion"/>
  </si>
  <si>
    <t>2017 상반기</t>
    <phoneticPr fontId="1" type="noConversion"/>
  </si>
  <si>
    <t>2017 하반기</t>
    <phoneticPr fontId="1" type="noConversion"/>
  </si>
  <si>
    <t>2018 상반기</t>
    <phoneticPr fontId="1" type="noConversion"/>
  </si>
  <si>
    <t>광공업, 제조업
Mining and manufacturing</t>
    <phoneticPr fontId="1" type="noConversion"/>
  </si>
  <si>
    <t>관리자, 전문가 및 관련종사자
Managers, Professionals and Related Workers</t>
    <phoneticPr fontId="1" type="noConversion"/>
  </si>
  <si>
    <t>서비스, 판매종사자
Service, Sales workers</t>
    <phoneticPr fontId="1" type="noConversion"/>
  </si>
  <si>
    <t>기능·기계조작 및 조립종사자
Craft, Equipment, Machine Operation and Assembling Workers</t>
    <phoneticPr fontId="1" type="noConversion"/>
  </si>
  <si>
    <t>2016 상반기</t>
    <phoneticPr fontId="1" type="noConversion"/>
  </si>
  <si>
    <t>(단위 Unit : 천명 1,000person, %)</t>
    <phoneticPr fontId="1" type="noConversion"/>
  </si>
  <si>
    <t>1. 경제활동 인구총괄
Economically Active Population</t>
    <phoneticPr fontId="2" type="noConversion"/>
  </si>
  <si>
    <t>2. 연령별 취업자
Employed Persons by Age Group</t>
    <phoneticPr fontId="2" type="noConversion"/>
  </si>
  <si>
    <t>2-1. 연령별 취업자(남자)
Employed Persons by Age Group</t>
    <phoneticPr fontId="1" type="noConversion"/>
  </si>
  <si>
    <t>2-2. 연령별 취업자(여자)
Employed Persons by Age Group</t>
    <phoneticPr fontId="1" type="noConversion"/>
  </si>
  <si>
    <t>3. 산업별 취업자 Employed Persons by Industry</t>
    <phoneticPr fontId="2" type="noConversion"/>
  </si>
  <si>
    <t>4. 직업별 취업자 Employed Persons by Occupation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</si>
</sst>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굴림"/>
      <family val="3"/>
      <charset val="129"/>
    </font>
    <font>
      <sz val="1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80808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80808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medium">
        <color auto="1"/>
      </bottom>
      <diagonal/>
    </border>
    <border>
      <left style="medium">
        <color auto="1"/>
      </left>
      <right style="thin">
        <color rgb="FF808080"/>
      </right>
      <top style="thin">
        <color auto="1"/>
      </top>
      <bottom/>
      <diagonal/>
    </border>
    <border>
      <left style="medium">
        <color auto="1"/>
      </left>
      <right style="thin">
        <color rgb="FF808080"/>
      </right>
      <top/>
      <bottom/>
      <diagonal/>
    </border>
    <border>
      <left style="medium">
        <color auto="1"/>
      </left>
      <right style="thin">
        <color rgb="FF808080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right" vertical="center"/>
    </xf>
    <xf numFmtId="0" fontId="9" fillId="2" borderId="31" xfId="0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right" vertical="center"/>
    </xf>
    <xf numFmtId="0" fontId="9" fillId="2" borderId="33" xfId="0" applyFont="1" applyFill="1" applyBorder="1" applyAlignment="1">
      <alignment horizontal="right" vertical="center"/>
    </xf>
    <xf numFmtId="0" fontId="9" fillId="2" borderId="34" xfId="0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right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9" fillId="2" borderId="48" xfId="0" applyFont="1" applyFill="1" applyBorder="1" applyAlignment="1">
      <alignment horizontal="right" vertical="center"/>
    </xf>
    <xf numFmtId="0" fontId="9" fillId="2" borderId="49" xfId="0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0" fontId="9" fillId="0" borderId="55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176" fontId="6" fillId="0" borderId="22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9" fillId="0" borderId="22" xfId="0" applyFont="1" applyFill="1" applyBorder="1">
      <alignment vertical="center"/>
    </xf>
    <xf numFmtId="0" fontId="9" fillId="0" borderId="1" xfId="0" applyFont="1" applyFill="1" applyBorder="1" applyAlignment="1">
      <alignment vertical="center"/>
    </xf>
    <xf numFmtId="0" fontId="9" fillId="2" borderId="57" xfId="0" applyFont="1" applyFill="1" applyBorder="1" applyAlignment="1">
      <alignment horizontal="right" vertical="center"/>
    </xf>
    <xf numFmtId="0" fontId="9" fillId="2" borderId="58" xfId="0" applyFont="1" applyFill="1" applyBorder="1" applyAlignment="1">
      <alignment horizontal="right" vertical="center"/>
    </xf>
    <xf numFmtId="0" fontId="9" fillId="2" borderId="59" xfId="0" applyFont="1" applyFill="1" applyBorder="1" applyAlignment="1">
      <alignment horizontal="right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>
      <alignment vertical="center"/>
    </xf>
    <xf numFmtId="0" fontId="7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right" vertical="center"/>
    </xf>
    <xf numFmtId="0" fontId="8" fillId="2" borderId="58" xfId="0" applyFont="1" applyFill="1" applyBorder="1" applyAlignment="1">
      <alignment horizontal="right" vertical="center"/>
    </xf>
    <xf numFmtId="0" fontId="8" fillId="2" borderId="59" xfId="0" applyFont="1" applyFill="1" applyBorder="1" applyAlignment="1">
      <alignment horizontal="right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38" xfId="0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85" zoomScaleNormal="100" zoomScaleSheetLayoutView="85" workbookViewId="0">
      <selection sqref="A1:I1"/>
    </sheetView>
  </sheetViews>
  <sheetFormatPr defaultColWidth="7.109375" defaultRowHeight="13.5" x14ac:dyDescent="0.25"/>
  <cols>
    <col min="1" max="1" width="10" style="3" customWidth="1"/>
    <col min="2" max="3" width="6.77734375" style="3" customWidth="1"/>
    <col min="4" max="4" width="7.88671875" style="3" customWidth="1"/>
    <col min="5" max="5" width="10" style="3" customWidth="1"/>
    <col min="6" max="6" width="11" style="3" customWidth="1"/>
    <col min="7" max="9" width="7.6640625" style="3" customWidth="1"/>
    <col min="10" max="16384" width="7.109375" style="3"/>
  </cols>
  <sheetData>
    <row r="1" spans="1:9" s="4" customFormat="1" ht="42.75" customHeight="1" x14ac:dyDescent="0.15">
      <c r="A1" s="98" t="s">
        <v>65</v>
      </c>
      <c r="B1" s="99"/>
      <c r="C1" s="99"/>
      <c r="D1" s="99"/>
      <c r="E1" s="99"/>
      <c r="F1" s="99"/>
      <c r="G1" s="99"/>
      <c r="H1" s="99"/>
      <c r="I1" s="99"/>
    </row>
    <row r="2" spans="1:9" s="5" customFormat="1" ht="21" customHeight="1" thickBot="1" x14ac:dyDescent="0.2">
      <c r="A2" s="2"/>
      <c r="B2" s="1"/>
      <c r="C2" s="1"/>
      <c r="D2" s="1"/>
      <c r="E2" s="1"/>
      <c r="F2" s="100" t="s">
        <v>8</v>
      </c>
      <c r="G2" s="101"/>
      <c r="H2" s="101"/>
      <c r="I2" s="101"/>
    </row>
    <row r="3" spans="1:9" s="5" customFormat="1" ht="28.5" customHeight="1" x14ac:dyDescent="0.15">
      <c r="A3" s="109" t="s">
        <v>30</v>
      </c>
      <c r="B3" s="112" t="s">
        <v>21</v>
      </c>
      <c r="C3" s="113"/>
      <c r="D3" s="113"/>
      <c r="E3" s="113"/>
      <c r="F3" s="113"/>
      <c r="G3" s="104" t="s">
        <v>22</v>
      </c>
      <c r="H3" s="104" t="s">
        <v>23</v>
      </c>
      <c r="I3" s="106" t="s">
        <v>24</v>
      </c>
    </row>
    <row r="4" spans="1:9" s="5" customFormat="1" ht="41.25" customHeight="1" x14ac:dyDescent="0.15">
      <c r="A4" s="110"/>
      <c r="B4" s="102" t="s">
        <v>0</v>
      </c>
      <c r="C4" s="114" t="s">
        <v>2</v>
      </c>
      <c r="D4" s="115"/>
      <c r="E4" s="116"/>
      <c r="F4" s="102" t="s">
        <v>3</v>
      </c>
      <c r="G4" s="105"/>
      <c r="H4" s="105"/>
      <c r="I4" s="107"/>
    </row>
    <row r="5" spans="1:9" s="8" customFormat="1" ht="66" customHeight="1" x14ac:dyDescent="0.15">
      <c r="A5" s="111"/>
      <c r="B5" s="103"/>
      <c r="C5" s="9" t="s">
        <v>0</v>
      </c>
      <c r="D5" s="9" t="s">
        <v>4</v>
      </c>
      <c r="E5" s="9" t="s">
        <v>5</v>
      </c>
      <c r="F5" s="103"/>
      <c r="G5" s="103"/>
      <c r="H5" s="103"/>
      <c r="I5" s="108"/>
    </row>
    <row r="6" spans="1:9" s="7" customFormat="1" ht="24.95" customHeight="1" x14ac:dyDescent="0.15">
      <c r="A6" s="50" t="s">
        <v>31</v>
      </c>
      <c r="B6" s="10">
        <v>42.5</v>
      </c>
      <c r="C6" s="11">
        <v>30</v>
      </c>
      <c r="D6" s="11">
        <v>29.8</v>
      </c>
      <c r="E6" s="11">
        <v>0.2</v>
      </c>
      <c r="F6" s="11">
        <v>12.5</v>
      </c>
      <c r="G6" s="11">
        <v>70.599999999999994</v>
      </c>
      <c r="H6" s="11">
        <v>70.099999999999994</v>
      </c>
      <c r="I6" s="12">
        <v>0.8</v>
      </c>
    </row>
    <row r="7" spans="1:9" s="7" customFormat="1" ht="24.95" customHeight="1" x14ac:dyDescent="0.15">
      <c r="A7" s="51" t="s">
        <v>32</v>
      </c>
      <c r="B7" s="23">
        <v>42.5</v>
      </c>
      <c r="C7" s="24">
        <v>30.2</v>
      </c>
      <c r="D7" s="24">
        <v>30.2</v>
      </c>
      <c r="E7" s="24">
        <v>0</v>
      </c>
      <c r="F7" s="24">
        <v>12.3</v>
      </c>
      <c r="G7" s="24">
        <v>71.099999999999994</v>
      </c>
      <c r="H7" s="24">
        <v>71</v>
      </c>
      <c r="I7" s="25">
        <v>0.1</v>
      </c>
    </row>
    <row r="8" spans="1:9" s="8" customFormat="1" ht="24.95" customHeight="1" x14ac:dyDescent="0.15">
      <c r="A8" s="51" t="s">
        <v>33</v>
      </c>
      <c r="B8" s="13">
        <v>42.4</v>
      </c>
      <c r="C8" s="14">
        <v>30</v>
      </c>
      <c r="D8" s="14">
        <v>29.9</v>
      </c>
      <c r="E8" s="14">
        <v>0.1</v>
      </c>
      <c r="F8" s="14">
        <v>12.4</v>
      </c>
      <c r="G8" s="14">
        <v>70.8</v>
      </c>
      <c r="H8" s="14">
        <v>70.5</v>
      </c>
      <c r="I8" s="15">
        <v>0.4</v>
      </c>
    </row>
    <row r="9" spans="1:9" s="8" customFormat="1" ht="24.95" customHeight="1" x14ac:dyDescent="0.15">
      <c r="A9" s="51" t="s">
        <v>34</v>
      </c>
      <c r="B9" s="13">
        <v>42.6</v>
      </c>
      <c r="C9" s="14">
        <v>30.3</v>
      </c>
      <c r="D9" s="14">
        <v>30</v>
      </c>
      <c r="E9" s="14">
        <v>0.3</v>
      </c>
      <c r="F9" s="14">
        <v>12.3</v>
      </c>
      <c r="G9" s="14">
        <v>71.099999999999994</v>
      </c>
      <c r="H9" s="14">
        <v>70.400000000000006</v>
      </c>
      <c r="I9" s="15">
        <v>1</v>
      </c>
    </row>
    <row r="10" spans="1:9" s="8" customFormat="1" ht="24.95" customHeight="1" x14ac:dyDescent="0.15">
      <c r="A10" s="51" t="s">
        <v>35</v>
      </c>
      <c r="B10" s="13">
        <v>42.5</v>
      </c>
      <c r="C10" s="14">
        <v>30.2</v>
      </c>
      <c r="D10" s="14">
        <v>29.9</v>
      </c>
      <c r="E10" s="14">
        <v>0.3</v>
      </c>
      <c r="F10" s="14">
        <v>12.3</v>
      </c>
      <c r="G10" s="14">
        <v>71.099999999999994</v>
      </c>
      <c r="H10" s="14">
        <v>70.400000000000006</v>
      </c>
      <c r="I10" s="15">
        <v>1</v>
      </c>
    </row>
    <row r="11" spans="1:9" s="8" customFormat="1" ht="24.95" customHeight="1" x14ac:dyDescent="0.15">
      <c r="A11" s="51" t="s">
        <v>36</v>
      </c>
      <c r="B11" s="13">
        <v>42.4</v>
      </c>
      <c r="C11" s="14">
        <v>28.9</v>
      </c>
      <c r="D11" s="14">
        <v>28.8</v>
      </c>
      <c r="E11" s="14">
        <v>0</v>
      </c>
      <c r="F11" s="14">
        <v>13.6</v>
      </c>
      <c r="G11" s="14">
        <v>68</v>
      </c>
      <c r="H11" s="14">
        <v>67.900000000000006</v>
      </c>
      <c r="I11" s="15">
        <v>0.2</v>
      </c>
    </row>
    <row r="12" spans="1:9" s="6" customFormat="1" ht="24.95" customHeight="1" x14ac:dyDescent="0.15">
      <c r="A12" s="51" t="s">
        <v>37</v>
      </c>
      <c r="B12" s="13">
        <v>42.2</v>
      </c>
      <c r="C12" s="14">
        <v>29.1</v>
      </c>
      <c r="D12" s="14">
        <v>28.7</v>
      </c>
      <c r="E12" s="14">
        <v>0.4</v>
      </c>
      <c r="F12" s="14">
        <v>13.1</v>
      </c>
      <c r="G12" s="14">
        <v>69</v>
      </c>
      <c r="H12" s="14">
        <v>68</v>
      </c>
      <c r="I12" s="15">
        <v>1.3</v>
      </c>
    </row>
    <row r="13" spans="1:9" s="6" customFormat="1" ht="24.95" customHeight="1" x14ac:dyDescent="0.15">
      <c r="A13" s="51" t="s">
        <v>38</v>
      </c>
      <c r="B13" s="47">
        <v>42.1</v>
      </c>
      <c r="C13" s="48">
        <v>29.9</v>
      </c>
      <c r="D13" s="48">
        <v>29.9</v>
      </c>
      <c r="E13" s="48">
        <v>0</v>
      </c>
      <c r="F13" s="48">
        <v>12.2</v>
      </c>
      <c r="G13" s="48">
        <v>71</v>
      </c>
      <c r="H13" s="48">
        <v>70.900000000000006</v>
      </c>
      <c r="I13" s="49">
        <v>0.1</v>
      </c>
    </row>
    <row r="14" spans="1:9" s="6" customFormat="1" ht="24.95" customHeight="1" x14ac:dyDescent="0.15">
      <c r="A14" s="90" t="s">
        <v>39</v>
      </c>
      <c r="B14" s="91">
        <v>41.9</v>
      </c>
      <c r="C14" s="92">
        <v>28.6</v>
      </c>
      <c r="D14" s="92">
        <v>28.4</v>
      </c>
      <c r="E14" s="92">
        <v>0.3</v>
      </c>
      <c r="F14" s="92">
        <v>13.3</v>
      </c>
      <c r="G14" s="92">
        <v>68.3</v>
      </c>
      <c r="H14" s="92">
        <v>67.7</v>
      </c>
      <c r="I14" s="93">
        <v>0.9</v>
      </c>
    </row>
    <row r="15" spans="1:9" s="6" customFormat="1" ht="24.95" customHeight="1" thickBot="1" x14ac:dyDescent="0.2">
      <c r="A15" s="94" t="s">
        <v>40</v>
      </c>
      <c r="B15" s="95">
        <v>41.7</v>
      </c>
      <c r="C15" s="96">
        <v>28.8</v>
      </c>
      <c r="D15" s="96">
        <v>28.8</v>
      </c>
      <c r="E15" s="96">
        <v>0.1</v>
      </c>
      <c r="F15" s="96">
        <v>12.9</v>
      </c>
      <c r="G15" s="96">
        <v>69.099999999999994</v>
      </c>
      <c r="H15" s="96">
        <v>69</v>
      </c>
      <c r="I15" s="97">
        <v>0.3</v>
      </c>
    </row>
    <row r="16" spans="1:9" s="6" customFormat="1" ht="24.95" customHeight="1" x14ac:dyDescent="0.15">
      <c r="A16" s="16" t="s">
        <v>6</v>
      </c>
      <c r="B16" s="17"/>
      <c r="C16" s="17"/>
      <c r="D16" s="17"/>
      <c r="E16" s="17"/>
      <c r="F16" s="17"/>
      <c r="G16" s="17"/>
      <c r="H16" s="17"/>
      <c r="I16" s="18"/>
    </row>
  </sheetData>
  <mergeCells count="10">
    <mergeCell ref="A1:I1"/>
    <mergeCell ref="F2:I2"/>
    <mergeCell ref="F4:F5"/>
    <mergeCell ref="B4:B5"/>
    <mergeCell ref="G3:G5"/>
    <mergeCell ref="H3:H5"/>
    <mergeCell ref="I3:I5"/>
    <mergeCell ref="A3:A5"/>
    <mergeCell ref="B3:F3"/>
    <mergeCell ref="C4:E4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0" firstPageNumber="92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view="pageBreakPreview" topLeftCell="B1" zoomScale="85" zoomScaleNormal="85" zoomScaleSheetLayoutView="85" workbookViewId="0">
      <selection activeCell="L16" sqref="L16"/>
    </sheetView>
  </sheetViews>
  <sheetFormatPr defaultColWidth="7.109375" defaultRowHeight="13.5" x14ac:dyDescent="0.25"/>
  <cols>
    <col min="1" max="1" width="10" style="3" customWidth="1"/>
    <col min="2" max="6" width="6.77734375" style="3" customWidth="1"/>
    <col min="7" max="7" width="10.109375" style="3" customWidth="1"/>
    <col min="8" max="12" width="7.109375" style="3"/>
    <col min="13" max="13" width="10.109375" style="3" customWidth="1"/>
    <col min="14" max="16384" width="7.109375" style="3"/>
  </cols>
  <sheetData>
    <row r="1" spans="1:18" s="4" customFormat="1" ht="45.75" customHeight="1" x14ac:dyDescent="0.15">
      <c r="A1" s="98" t="s">
        <v>66</v>
      </c>
      <c r="B1" s="99"/>
      <c r="C1" s="99"/>
      <c r="D1" s="99"/>
      <c r="E1" s="99"/>
      <c r="F1" s="99"/>
      <c r="G1" s="98" t="s">
        <v>67</v>
      </c>
      <c r="H1" s="99"/>
      <c r="I1" s="99"/>
      <c r="J1" s="99"/>
      <c r="K1" s="99"/>
      <c r="L1" s="99"/>
      <c r="M1" s="98" t="s">
        <v>68</v>
      </c>
      <c r="N1" s="99"/>
      <c r="O1" s="99"/>
      <c r="P1" s="99"/>
      <c r="Q1" s="99"/>
      <c r="R1" s="99"/>
    </row>
    <row r="2" spans="1:18" s="5" customFormat="1" ht="21" customHeight="1" thickBot="1" x14ac:dyDescent="0.2">
      <c r="A2" s="2"/>
      <c r="B2" s="1"/>
      <c r="C2" s="1"/>
      <c r="D2" s="1"/>
      <c r="E2" s="1"/>
      <c r="F2" s="52" t="s">
        <v>45</v>
      </c>
      <c r="G2" s="2"/>
      <c r="H2" s="1"/>
      <c r="I2" s="1"/>
      <c r="J2" s="1"/>
      <c r="K2" s="1"/>
      <c r="L2" s="52" t="s">
        <v>46</v>
      </c>
      <c r="M2" s="2"/>
      <c r="N2" s="1"/>
      <c r="O2" s="1"/>
      <c r="P2" s="1"/>
      <c r="Q2" s="1"/>
      <c r="R2" s="52" t="s">
        <v>47</v>
      </c>
    </row>
    <row r="3" spans="1:18" s="5" customFormat="1" ht="33" customHeight="1" x14ac:dyDescent="0.15">
      <c r="A3" s="28" t="s">
        <v>48</v>
      </c>
      <c r="B3" s="29" t="s">
        <v>1</v>
      </c>
      <c r="C3" s="29" t="s">
        <v>41</v>
      </c>
      <c r="D3" s="29" t="s">
        <v>42</v>
      </c>
      <c r="E3" s="29" t="s">
        <v>43</v>
      </c>
      <c r="F3" s="55" t="s">
        <v>44</v>
      </c>
      <c r="G3" s="28" t="s">
        <v>48</v>
      </c>
      <c r="H3" s="29" t="s">
        <v>1</v>
      </c>
      <c r="I3" s="29" t="s">
        <v>41</v>
      </c>
      <c r="J3" s="29" t="s">
        <v>42</v>
      </c>
      <c r="K3" s="29" t="s">
        <v>43</v>
      </c>
      <c r="L3" s="55" t="s">
        <v>44</v>
      </c>
      <c r="M3" s="28" t="s">
        <v>48</v>
      </c>
      <c r="N3" s="29" t="s">
        <v>1</v>
      </c>
      <c r="O3" s="29" t="s">
        <v>41</v>
      </c>
      <c r="P3" s="29" t="s">
        <v>42</v>
      </c>
      <c r="Q3" s="29" t="s">
        <v>43</v>
      </c>
      <c r="R3" s="55" t="s">
        <v>44</v>
      </c>
    </row>
    <row r="4" spans="1:18" s="5" customFormat="1" ht="27.75" customHeight="1" x14ac:dyDescent="0.15">
      <c r="A4" s="61" t="s">
        <v>31</v>
      </c>
      <c r="B4" s="19">
        <v>29.8</v>
      </c>
      <c r="C4" s="20">
        <v>2.2999999999999998</v>
      </c>
      <c r="D4" s="20">
        <v>9.4</v>
      </c>
      <c r="E4" s="20">
        <v>10</v>
      </c>
      <c r="F4" s="56">
        <v>8.1</v>
      </c>
      <c r="G4" s="63" t="s">
        <v>31</v>
      </c>
      <c r="H4" s="19">
        <v>16.7</v>
      </c>
      <c r="I4" s="20">
        <v>1.4</v>
      </c>
      <c r="J4" s="20">
        <v>6</v>
      </c>
      <c r="K4" s="20">
        <v>5.3</v>
      </c>
      <c r="L4" s="56">
        <v>4.0999999999999996</v>
      </c>
      <c r="M4" s="63" t="s">
        <v>31</v>
      </c>
      <c r="N4" s="19">
        <v>13.1</v>
      </c>
      <c r="O4" s="20">
        <v>1</v>
      </c>
      <c r="P4" s="20">
        <v>3.4</v>
      </c>
      <c r="Q4" s="20">
        <v>4.7</v>
      </c>
      <c r="R4" s="56">
        <v>4</v>
      </c>
    </row>
    <row r="5" spans="1:18" s="8" customFormat="1" ht="24.95" customHeight="1" x14ac:dyDescent="0.15">
      <c r="A5" s="62" t="s">
        <v>49</v>
      </c>
      <c r="B5" s="21">
        <v>30.2</v>
      </c>
      <c r="C5" s="22">
        <v>2.5</v>
      </c>
      <c r="D5" s="22">
        <v>9.6</v>
      </c>
      <c r="E5" s="22">
        <v>10</v>
      </c>
      <c r="F5" s="57">
        <v>8.1</v>
      </c>
      <c r="G5" s="64" t="s">
        <v>49</v>
      </c>
      <c r="H5" s="21">
        <v>16.899999999999999</v>
      </c>
      <c r="I5" s="22">
        <v>1.4</v>
      </c>
      <c r="J5" s="22">
        <v>6.1</v>
      </c>
      <c r="K5" s="22">
        <v>5.3</v>
      </c>
      <c r="L5" s="57">
        <v>4.0999999999999996</v>
      </c>
      <c r="M5" s="64" t="s">
        <v>49</v>
      </c>
      <c r="N5" s="21">
        <v>13.3</v>
      </c>
      <c r="O5" s="22">
        <v>1.1000000000000001</v>
      </c>
      <c r="P5" s="22">
        <v>3.5</v>
      </c>
      <c r="Q5" s="22">
        <v>4.7</v>
      </c>
      <c r="R5" s="57">
        <v>4</v>
      </c>
    </row>
    <row r="6" spans="1:18" s="8" customFormat="1" ht="24.95" customHeight="1" x14ac:dyDescent="0.15">
      <c r="A6" s="62" t="s">
        <v>33</v>
      </c>
      <c r="B6" s="22">
        <v>29.9</v>
      </c>
      <c r="C6" s="22">
        <v>2.7</v>
      </c>
      <c r="D6" s="22">
        <v>9.4</v>
      </c>
      <c r="E6" s="22">
        <v>9.6999999999999993</v>
      </c>
      <c r="F6" s="57">
        <v>8</v>
      </c>
      <c r="G6" s="64" t="s">
        <v>33</v>
      </c>
      <c r="H6" s="22">
        <v>16.8</v>
      </c>
      <c r="I6" s="22">
        <v>1.6</v>
      </c>
      <c r="J6" s="22">
        <v>6</v>
      </c>
      <c r="K6" s="22">
        <v>5.3</v>
      </c>
      <c r="L6" s="57">
        <v>4</v>
      </c>
      <c r="M6" s="64" t="s">
        <v>33</v>
      </c>
      <c r="N6" s="22">
        <v>13.1</v>
      </c>
      <c r="O6" s="22">
        <v>1.2</v>
      </c>
      <c r="P6" s="22">
        <v>3.4</v>
      </c>
      <c r="Q6" s="22">
        <v>4.4000000000000004</v>
      </c>
      <c r="R6" s="57">
        <v>4.0999999999999996</v>
      </c>
    </row>
    <row r="7" spans="1:18" s="8" customFormat="1" ht="24.95" customHeight="1" x14ac:dyDescent="0.15">
      <c r="A7" s="62" t="s">
        <v>50</v>
      </c>
      <c r="B7" s="22">
        <v>30</v>
      </c>
      <c r="C7" s="22">
        <v>2.7</v>
      </c>
      <c r="D7" s="22">
        <v>9.6999999999999993</v>
      </c>
      <c r="E7" s="22">
        <v>9.6</v>
      </c>
      <c r="F7" s="57">
        <v>8.1</v>
      </c>
      <c r="G7" s="64" t="s">
        <v>50</v>
      </c>
      <c r="H7" s="22">
        <v>17</v>
      </c>
      <c r="I7" s="22">
        <v>1.7</v>
      </c>
      <c r="J7" s="22">
        <v>6.2</v>
      </c>
      <c r="K7" s="22">
        <v>5.2</v>
      </c>
      <c r="L7" s="57">
        <v>4</v>
      </c>
      <c r="M7" s="64" t="s">
        <v>50</v>
      </c>
      <c r="N7" s="22">
        <v>13</v>
      </c>
      <c r="O7" s="22">
        <v>1</v>
      </c>
      <c r="P7" s="22">
        <v>3.5</v>
      </c>
      <c r="Q7" s="22">
        <v>4.4000000000000004</v>
      </c>
      <c r="R7" s="57">
        <v>4.0999999999999996</v>
      </c>
    </row>
    <row r="8" spans="1:18" s="8" customFormat="1" ht="24.95" customHeight="1" x14ac:dyDescent="0.15">
      <c r="A8" s="62" t="s">
        <v>35</v>
      </c>
      <c r="B8" s="22">
        <v>29.9</v>
      </c>
      <c r="C8" s="22">
        <v>2.7</v>
      </c>
      <c r="D8" s="22">
        <v>9.5</v>
      </c>
      <c r="E8" s="22">
        <v>9.5</v>
      </c>
      <c r="F8" s="57">
        <v>8.1</v>
      </c>
      <c r="G8" s="64" t="s">
        <v>35</v>
      </c>
      <c r="H8" s="22">
        <v>17.2</v>
      </c>
      <c r="I8" s="22">
        <v>1.9</v>
      </c>
      <c r="J8" s="22">
        <v>6.1</v>
      </c>
      <c r="K8" s="22">
        <v>5.2</v>
      </c>
      <c r="L8" s="57">
        <v>4.0999999999999996</v>
      </c>
      <c r="M8" s="64" t="s">
        <v>35</v>
      </c>
      <c r="N8" s="22">
        <v>12.7</v>
      </c>
      <c r="O8" s="22">
        <v>0.9</v>
      </c>
      <c r="P8" s="22">
        <v>3.4</v>
      </c>
      <c r="Q8" s="22">
        <v>4.4000000000000004</v>
      </c>
      <c r="R8" s="57">
        <v>4</v>
      </c>
    </row>
    <row r="9" spans="1:18" s="8" customFormat="1" ht="24.95" customHeight="1" x14ac:dyDescent="0.15">
      <c r="A9" s="62" t="s">
        <v>51</v>
      </c>
      <c r="B9" s="22">
        <v>28.8</v>
      </c>
      <c r="C9" s="22">
        <v>2.2000000000000002</v>
      </c>
      <c r="D9" s="22">
        <v>9.4</v>
      </c>
      <c r="E9" s="22">
        <v>10</v>
      </c>
      <c r="F9" s="57">
        <v>7.3</v>
      </c>
      <c r="G9" s="64" t="s">
        <v>51</v>
      </c>
      <c r="H9" s="22">
        <v>16.399999999999999</v>
      </c>
      <c r="I9" s="22">
        <v>1.5</v>
      </c>
      <c r="J9" s="22">
        <v>5.9</v>
      </c>
      <c r="K9" s="22">
        <v>5.3</v>
      </c>
      <c r="L9" s="57">
        <v>3.8</v>
      </c>
      <c r="M9" s="64" t="s">
        <v>51</v>
      </c>
      <c r="N9" s="22">
        <v>12.4</v>
      </c>
      <c r="O9" s="22">
        <v>0.7</v>
      </c>
      <c r="P9" s="22">
        <v>3.5</v>
      </c>
      <c r="Q9" s="22">
        <v>4.7</v>
      </c>
      <c r="R9" s="57">
        <v>3.5</v>
      </c>
    </row>
    <row r="10" spans="1:18" s="8" customFormat="1" ht="24.95" customHeight="1" x14ac:dyDescent="0.15">
      <c r="A10" s="62" t="s">
        <v>37</v>
      </c>
      <c r="B10" s="22">
        <v>28.7</v>
      </c>
      <c r="C10" s="22">
        <v>2.2000000000000002</v>
      </c>
      <c r="D10" s="22">
        <v>9</v>
      </c>
      <c r="E10" s="22">
        <v>10</v>
      </c>
      <c r="F10" s="57">
        <v>7.5</v>
      </c>
      <c r="G10" s="64" t="s">
        <v>37</v>
      </c>
      <c r="H10" s="22">
        <v>16.3</v>
      </c>
      <c r="I10" s="22">
        <v>1.6</v>
      </c>
      <c r="J10" s="22">
        <v>5.6</v>
      </c>
      <c r="K10" s="22">
        <v>5.3</v>
      </c>
      <c r="L10" s="57">
        <v>3.8</v>
      </c>
      <c r="M10" s="64" t="s">
        <v>37</v>
      </c>
      <c r="N10" s="22">
        <v>12.5</v>
      </c>
      <c r="O10" s="22">
        <v>0.6</v>
      </c>
      <c r="P10" s="22">
        <v>3.4</v>
      </c>
      <c r="Q10" s="22">
        <v>4.7</v>
      </c>
      <c r="R10" s="57">
        <v>3.8</v>
      </c>
    </row>
    <row r="11" spans="1:18" s="8" customFormat="1" ht="24.95" customHeight="1" x14ac:dyDescent="0.15">
      <c r="A11" s="62" t="s">
        <v>52</v>
      </c>
      <c r="B11" s="22">
        <v>29.9</v>
      </c>
      <c r="C11" s="22">
        <v>2.6</v>
      </c>
      <c r="D11" s="22">
        <v>9.1</v>
      </c>
      <c r="E11" s="22">
        <v>10.1</v>
      </c>
      <c r="F11" s="57">
        <v>8</v>
      </c>
      <c r="G11" s="64" t="s">
        <v>52</v>
      </c>
      <c r="H11" s="22">
        <v>17.3</v>
      </c>
      <c r="I11" s="22">
        <v>2.1</v>
      </c>
      <c r="J11" s="22">
        <v>5.7</v>
      </c>
      <c r="K11" s="22">
        <v>5.5</v>
      </c>
      <c r="L11" s="57">
        <v>4</v>
      </c>
      <c r="M11" s="64" t="s">
        <v>52</v>
      </c>
      <c r="N11" s="22">
        <v>12.6</v>
      </c>
      <c r="O11" s="22">
        <v>0.5</v>
      </c>
      <c r="P11" s="22">
        <v>3.4</v>
      </c>
      <c r="Q11" s="22">
        <v>4.7</v>
      </c>
      <c r="R11" s="57">
        <v>4</v>
      </c>
    </row>
    <row r="12" spans="1:18" s="8" customFormat="1" ht="24.95" customHeight="1" x14ac:dyDescent="0.15">
      <c r="A12" s="82" t="s">
        <v>53</v>
      </c>
      <c r="B12" s="83">
        <v>28.4</v>
      </c>
      <c r="C12" s="83">
        <v>2.1</v>
      </c>
      <c r="D12" s="83">
        <v>8.9</v>
      </c>
      <c r="E12" s="83">
        <v>9.9</v>
      </c>
      <c r="F12" s="84">
        <v>7.5</v>
      </c>
      <c r="G12" s="85" t="s">
        <v>53</v>
      </c>
      <c r="H12" s="83">
        <v>16.399999999999999</v>
      </c>
      <c r="I12" s="83">
        <v>1.6</v>
      </c>
      <c r="J12" s="83">
        <v>5.7</v>
      </c>
      <c r="K12" s="83">
        <v>5.3</v>
      </c>
      <c r="L12" s="84">
        <v>3.8</v>
      </c>
      <c r="M12" s="85" t="s">
        <v>53</v>
      </c>
      <c r="N12" s="83">
        <v>11.9</v>
      </c>
      <c r="O12" s="83">
        <v>0.5</v>
      </c>
      <c r="P12" s="83">
        <v>3.2</v>
      </c>
      <c r="Q12" s="83">
        <v>4.5</v>
      </c>
      <c r="R12" s="84">
        <v>3.6</v>
      </c>
    </row>
    <row r="13" spans="1:18" s="8" customFormat="1" ht="24.95" customHeight="1" thickBot="1" x14ac:dyDescent="0.2">
      <c r="A13" s="86" t="s">
        <v>54</v>
      </c>
      <c r="B13" s="87">
        <v>28.8</v>
      </c>
      <c r="C13" s="87">
        <v>2.2999999999999998</v>
      </c>
      <c r="D13" s="87">
        <v>8.8000000000000007</v>
      </c>
      <c r="E13" s="87">
        <v>9.8000000000000007</v>
      </c>
      <c r="F13" s="88">
        <v>7.8</v>
      </c>
      <c r="G13" s="89" t="s">
        <v>54</v>
      </c>
      <c r="H13" s="87">
        <v>16.5</v>
      </c>
      <c r="I13" s="87">
        <v>1.8</v>
      </c>
      <c r="J13" s="87">
        <v>5.5</v>
      </c>
      <c r="K13" s="87">
        <v>5.3</v>
      </c>
      <c r="L13" s="88">
        <v>3.8</v>
      </c>
      <c r="M13" s="89" t="s">
        <v>54</v>
      </c>
      <c r="N13" s="87">
        <v>12.2</v>
      </c>
      <c r="O13" s="87">
        <v>0.5</v>
      </c>
      <c r="P13" s="87">
        <v>3.3</v>
      </c>
      <c r="Q13" s="87">
        <v>4.5</v>
      </c>
      <c r="R13" s="88">
        <v>3.9</v>
      </c>
    </row>
    <row r="14" spans="1:18" s="7" customFormat="1" ht="24.95" customHeight="1" x14ac:dyDescent="0.15">
      <c r="A14" s="53" t="s">
        <v>7</v>
      </c>
      <c r="B14" s="54"/>
      <c r="C14" s="54"/>
      <c r="D14" s="54"/>
      <c r="E14" s="54"/>
      <c r="F14" s="54"/>
      <c r="G14" s="53" t="s">
        <v>6</v>
      </c>
      <c r="H14" s="54"/>
      <c r="I14" s="54"/>
      <c r="J14" s="54"/>
      <c r="K14" s="54"/>
      <c r="L14" s="54"/>
      <c r="M14" s="53" t="s">
        <v>6</v>
      </c>
      <c r="N14" s="54"/>
      <c r="O14" s="54"/>
      <c r="P14" s="54"/>
      <c r="Q14" s="54"/>
      <c r="R14" s="54"/>
    </row>
  </sheetData>
  <mergeCells count="3">
    <mergeCell ref="A1:F1"/>
    <mergeCell ref="G1:L1"/>
    <mergeCell ref="M1:R1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50" firstPageNumber="92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85" zoomScaleNormal="100" zoomScaleSheetLayoutView="85" workbookViewId="0">
      <selection sqref="A1:O1"/>
    </sheetView>
  </sheetViews>
  <sheetFormatPr defaultColWidth="7.109375" defaultRowHeight="13.5" x14ac:dyDescent="0.25"/>
  <cols>
    <col min="1" max="1" width="10" style="3" customWidth="1"/>
    <col min="2" max="2" width="8.88671875" style="3" customWidth="1"/>
    <col min="3" max="3" width="9.44140625" style="3" customWidth="1"/>
    <col min="4" max="4" width="8.88671875" style="3" customWidth="1"/>
    <col min="5" max="5" width="9.5546875" style="3" customWidth="1"/>
    <col min="6" max="6" width="8.88671875" style="3" customWidth="1"/>
    <col min="7" max="7" width="9.5546875" style="3" customWidth="1"/>
    <col min="8" max="9" width="9.77734375" style="3" customWidth="1"/>
    <col min="10" max="11" width="10.109375" style="3" customWidth="1"/>
    <col min="12" max="13" width="9.88671875" style="3" customWidth="1"/>
    <col min="14" max="14" width="10.44140625" style="3" customWidth="1"/>
    <col min="15" max="15" width="9.5546875" style="3" customWidth="1"/>
    <col min="16" max="16384" width="7.109375" style="3"/>
  </cols>
  <sheetData>
    <row r="1" spans="1:15" s="4" customFormat="1" ht="54.95" customHeight="1" x14ac:dyDescent="0.15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5" customFormat="1" ht="21" customHeight="1" thickBot="1" x14ac:dyDescent="0.2">
      <c r="A2" s="2"/>
      <c r="B2" s="1"/>
      <c r="C2" s="1"/>
      <c r="D2" s="1"/>
      <c r="E2" s="1"/>
      <c r="F2" s="26"/>
      <c r="G2" s="27"/>
      <c r="H2" s="27"/>
      <c r="I2" s="27"/>
      <c r="O2" s="6" t="s">
        <v>8</v>
      </c>
    </row>
    <row r="3" spans="1:15" s="5" customFormat="1" ht="38.25" customHeight="1" x14ac:dyDescent="0.15">
      <c r="A3" s="117" t="s">
        <v>48</v>
      </c>
      <c r="B3" s="119" t="s">
        <v>11</v>
      </c>
      <c r="C3" s="119"/>
      <c r="D3" s="119" t="s">
        <v>12</v>
      </c>
      <c r="E3" s="119"/>
      <c r="F3" s="119" t="s">
        <v>59</v>
      </c>
      <c r="G3" s="119"/>
      <c r="H3" s="120" t="s">
        <v>13</v>
      </c>
      <c r="I3" s="121"/>
      <c r="J3" s="121"/>
      <c r="K3" s="121"/>
      <c r="L3" s="121"/>
      <c r="M3" s="121"/>
      <c r="N3" s="121"/>
      <c r="O3" s="121"/>
    </row>
    <row r="4" spans="1:15" s="5" customFormat="1" ht="84" customHeight="1" x14ac:dyDescent="0.15">
      <c r="A4" s="118"/>
      <c r="B4" s="30" t="s">
        <v>14</v>
      </c>
      <c r="C4" s="30" t="s">
        <v>15</v>
      </c>
      <c r="D4" s="30" t="s">
        <v>16</v>
      </c>
      <c r="E4" s="30" t="s">
        <v>15</v>
      </c>
      <c r="F4" s="31" t="s">
        <v>16</v>
      </c>
      <c r="G4" s="58" t="s">
        <v>15</v>
      </c>
      <c r="H4" s="30" t="s">
        <v>17</v>
      </c>
      <c r="I4" s="58" t="s">
        <v>15</v>
      </c>
      <c r="J4" s="30" t="s">
        <v>18</v>
      </c>
      <c r="K4" s="58" t="s">
        <v>15</v>
      </c>
      <c r="L4" s="30" t="s">
        <v>19</v>
      </c>
      <c r="M4" s="58" t="s">
        <v>15</v>
      </c>
      <c r="N4" s="31" t="s">
        <v>20</v>
      </c>
      <c r="O4" s="58" t="s">
        <v>15</v>
      </c>
    </row>
    <row r="5" spans="1:15" ht="24.75" customHeight="1" x14ac:dyDescent="0.25">
      <c r="A5" s="65" t="s">
        <v>31</v>
      </c>
      <c r="B5" s="32">
        <v>29.8</v>
      </c>
      <c r="C5" s="33">
        <v>100</v>
      </c>
      <c r="D5" s="33">
        <v>13.4</v>
      </c>
      <c r="E5" s="59">
        <f>D5/B5*100</f>
        <v>44.966442953020135</v>
      </c>
      <c r="F5" s="33">
        <v>1.7</v>
      </c>
      <c r="G5" s="59">
        <f>F5/B5*100</f>
        <v>5.7046979865771803</v>
      </c>
      <c r="H5" s="33">
        <v>1.7</v>
      </c>
      <c r="I5" s="59">
        <f>H5/B5*100</f>
        <v>5.7046979865771803</v>
      </c>
      <c r="J5" s="33">
        <v>4.5</v>
      </c>
      <c r="K5" s="59">
        <f>J5/B5*100</f>
        <v>15.100671140939598</v>
      </c>
      <c r="L5" s="33">
        <v>2.2000000000000002</v>
      </c>
      <c r="M5" s="59">
        <f>L5/B5*100</f>
        <v>7.3825503355704702</v>
      </c>
      <c r="N5" s="33">
        <v>6.3</v>
      </c>
      <c r="O5" s="59">
        <f>N5/B5*100</f>
        <v>21.140939597315437</v>
      </c>
    </row>
    <row r="6" spans="1:15" ht="24.75" customHeight="1" x14ac:dyDescent="0.25">
      <c r="A6" s="66" t="s">
        <v>32</v>
      </c>
      <c r="B6" s="34">
        <v>30.2</v>
      </c>
      <c r="C6" s="35">
        <v>100</v>
      </c>
      <c r="D6" s="35">
        <v>13.9</v>
      </c>
      <c r="E6" s="60">
        <f t="shared" ref="E6:E14" si="0">D6/B6*100</f>
        <v>46.026490066225165</v>
      </c>
      <c r="F6" s="35">
        <v>1.7</v>
      </c>
      <c r="G6" s="60">
        <f t="shared" ref="G6:G14" si="1">F6/B6*100</f>
        <v>5.629139072847682</v>
      </c>
      <c r="H6" s="35">
        <v>1.5</v>
      </c>
      <c r="I6" s="60">
        <f t="shared" ref="I6:I14" si="2">H6/B6*100</f>
        <v>4.9668874172185431</v>
      </c>
      <c r="J6" s="35">
        <v>4.5</v>
      </c>
      <c r="K6" s="60">
        <f t="shared" ref="K6:K14" si="3">J6/B6*100</f>
        <v>14.90066225165563</v>
      </c>
      <c r="L6" s="35">
        <v>2.1</v>
      </c>
      <c r="M6" s="60">
        <f t="shared" ref="M6:M14" si="4">L6/B6*100</f>
        <v>6.9536423841059607</v>
      </c>
      <c r="N6" s="35">
        <v>6.5</v>
      </c>
      <c r="O6" s="60">
        <f t="shared" ref="O6:O14" si="5">N6/B6*100</f>
        <v>21.523178807947023</v>
      </c>
    </row>
    <row r="7" spans="1:15" ht="24.75" customHeight="1" x14ac:dyDescent="0.25">
      <c r="A7" s="66" t="s">
        <v>55</v>
      </c>
      <c r="B7" s="34">
        <v>29.9</v>
      </c>
      <c r="C7" s="35">
        <v>100</v>
      </c>
      <c r="D7" s="35">
        <v>12.6</v>
      </c>
      <c r="E7" s="60">
        <f t="shared" si="0"/>
        <v>42.140468227424748</v>
      </c>
      <c r="F7" s="35">
        <v>2.1</v>
      </c>
      <c r="G7" s="60">
        <f t="shared" si="1"/>
        <v>7.0234113712374588</v>
      </c>
      <c r="H7" s="35">
        <v>1.4</v>
      </c>
      <c r="I7" s="60">
        <f t="shared" si="2"/>
        <v>4.6822742474916383</v>
      </c>
      <c r="J7" s="35">
        <v>5.0999999999999996</v>
      </c>
      <c r="K7" s="60">
        <f t="shared" si="3"/>
        <v>17.056856187290968</v>
      </c>
      <c r="L7" s="35">
        <v>2</v>
      </c>
      <c r="M7" s="60">
        <f t="shared" si="4"/>
        <v>6.6889632107023411</v>
      </c>
      <c r="N7" s="35">
        <v>6.6</v>
      </c>
      <c r="O7" s="60">
        <f t="shared" si="5"/>
        <v>22.073578595317723</v>
      </c>
    </row>
    <row r="8" spans="1:15" ht="24.75" customHeight="1" x14ac:dyDescent="0.25">
      <c r="A8" s="66" t="s">
        <v>34</v>
      </c>
      <c r="B8" s="34">
        <v>30</v>
      </c>
      <c r="C8" s="35">
        <v>100</v>
      </c>
      <c r="D8" s="35">
        <v>13.2</v>
      </c>
      <c r="E8" s="60">
        <f t="shared" si="0"/>
        <v>44</v>
      </c>
      <c r="F8" s="35">
        <v>2</v>
      </c>
      <c r="G8" s="60">
        <f t="shared" si="1"/>
        <v>6.666666666666667</v>
      </c>
      <c r="H8" s="35">
        <v>1.5</v>
      </c>
      <c r="I8" s="60">
        <f t="shared" si="2"/>
        <v>5</v>
      </c>
      <c r="J8" s="35">
        <v>4.8</v>
      </c>
      <c r="K8" s="60">
        <f t="shared" si="3"/>
        <v>16</v>
      </c>
      <c r="L8" s="35">
        <v>2.1</v>
      </c>
      <c r="M8" s="60">
        <f t="shared" si="4"/>
        <v>7.0000000000000009</v>
      </c>
      <c r="N8" s="35">
        <v>6.4</v>
      </c>
      <c r="O8" s="60">
        <f t="shared" si="5"/>
        <v>21.333333333333336</v>
      </c>
    </row>
    <row r="9" spans="1:15" ht="24.75" customHeight="1" x14ac:dyDescent="0.25">
      <c r="A9" s="66" t="s">
        <v>56</v>
      </c>
      <c r="B9" s="34">
        <v>29.9</v>
      </c>
      <c r="C9" s="35">
        <v>100</v>
      </c>
      <c r="D9" s="35">
        <v>12.9</v>
      </c>
      <c r="E9" s="60">
        <f t="shared" si="0"/>
        <v>43.143812709030108</v>
      </c>
      <c r="F9" s="35">
        <v>2.1</v>
      </c>
      <c r="G9" s="60">
        <f t="shared" si="1"/>
        <v>7.0234113712374588</v>
      </c>
      <c r="H9" s="35">
        <v>1.6</v>
      </c>
      <c r="I9" s="60">
        <f t="shared" si="2"/>
        <v>5.3511705685618738</v>
      </c>
      <c r="J9" s="35">
        <v>4.9000000000000004</v>
      </c>
      <c r="K9" s="60">
        <f t="shared" si="3"/>
        <v>16.38795986622074</v>
      </c>
      <c r="L9" s="35">
        <v>2.1</v>
      </c>
      <c r="M9" s="60">
        <f t="shared" si="4"/>
        <v>7.0234113712374588</v>
      </c>
      <c r="N9" s="35">
        <v>6.5</v>
      </c>
      <c r="O9" s="60">
        <f t="shared" si="5"/>
        <v>21.739130434782609</v>
      </c>
    </row>
    <row r="10" spans="1:15" ht="24.75" customHeight="1" x14ac:dyDescent="0.25">
      <c r="A10" s="66" t="s">
        <v>57</v>
      </c>
      <c r="B10" s="34">
        <v>28.8</v>
      </c>
      <c r="C10" s="35">
        <v>100</v>
      </c>
      <c r="D10" s="35">
        <v>15</v>
      </c>
      <c r="E10" s="60">
        <f t="shared" si="0"/>
        <v>52.083333333333336</v>
      </c>
      <c r="F10" s="35">
        <v>0.8</v>
      </c>
      <c r="G10" s="60">
        <f t="shared" si="1"/>
        <v>2.7777777777777781</v>
      </c>
      <c r="H10" s="35">
        <v>1.4</v>
      </c>
      <c r="I10" s="60">
        <f t="shared" si="2"/>
        <v>4.8611111111111107</v>
      </c>
      <c r="J10" s="35">
        <v>3.9</v>
      </c>
      <c r="K10" s="60">
        <f t="shared" si="3"/>
        <v>13.541666666666666</v>
      </c>
      <c r="L10" s="35">
        <v>1.5</v>
      </c>
      <c r="M10" s="60">
        <f t="shared" si="4"/>
        <v>5.208333333333333</v>
      </c>
      <c r="N10" s="35">
        <v>6.3</v>
      </c>
      <c r="O10" s="60">
        <f t="shared" si="5"/>
        <v>21.875</v>
      </c>
    </row>
    <row r="11" spans="1:15" ht="24.75" customHeight="1" x14ac:dyDescent="0.25">
      <c r="A11" s="66" t="s">
        <v>58</v>
      </c>
      <c r="B11" s="34">
        <v>28.7</v>
      </c>
      <c r="C11" s="35">
        <v>100</v>
      </c>
      <c r="D11" s="35">
        <v>14.9</v>
      </c>
      <c r="E11" s="60">
        <f t="shared" si="0"/>
        <v>51.916376306620215</v>
      </c>
      <c r="F11" s="35">
        <v>1.1000000000000001</v>
      </c>
      <c r="G11" s="60">
        <f t="shared" si="1"/>
        <v>3.8327526132404186</v>
      </c>
      <c r="H11" s="35">
        <v>1.3</v>
      </c>
      <c r="I11" s="60">
        <f t="shared" si="2"/>
        <v>4.529616724738676</v>
      </c>
      <c r="J11" s="35">
        <v>4.0999999999999996</v>
      </c>
      <c r="K11" s="60">
        <f t="shared" si="3"/>
        <v>14.285714285714285</v>
      </c>
      <c r="L11" s="35">
        <v>1.5</v>
      </c>
      <c r="M11" s="60">
        <f t="shared" si="4"/>
        <v>5.2264808362369335</v>
      </c>
      <c r="N11" s="35">
        <v>5.9</v>
      </c>
      <c r="O11" s="60">
        <f t="shared" si="5"/>
        <v>20.557491289198605</v>
      </c>
    </row>
    <row r="12" spans="1:15" ht="24.75" customHeight="1" x14ac:dyDescent="0.25">
      <c r="A12" s="66" t="s">
        <v>38</v>
      </c>
      <c r="B12" s="34">
        <v>29.9</v>
      </c>
      <c r="C12" s="35">
        <v>100</v>
      </c>
      <c r="D12" s="35">
        <v>15.5</v>
      </c>
      <c r="E12" s="60">
        <f t="shared" si="0"/>
        <v>51.83946488294314</v>
      </c>
      <c r="F12" s="35">
        <v>1</v>
      </c>
      <c r="G12" s="60">
        <f t="shared" si="1"/>
        <v>3.3444816053511706</v>
      </c>
      <c r="H12" s="35">
        <v>1.3</v>
      </c>
      <c r="I12" s="60">
        <f t="shared" si="2"/>
        <v>4.3478260869565224</v>
      </c>
      <c r="J12" s="35">
        <v>4</v>
      </c>
      <c r="K12" s="60">
        <f t="shared" si="3"/>
        <v>13.377926421404682</v>
      </c>
      <c r="L12" s="35">
        <v>1.6</v>
      </c>
      <c r="M12" s="60">
        <f t="shared" si="4"/>
        <v>5.3511705685618738</v>
      </c>
      <c r="N12" s="35">
        <v>6.4</v>
      </c>
      <c r="O12" s="60">
        <f t="shared" si="5"/>
        <v>21.404682274247495</v>
      </c>
    </row>
    <row r="13" spans="1:15" ht="24.75" customHeight="1" x14ac:dyDescent="0.25">
      <c r="A13" s="78" t="s">
        <v>39</v>
      </c>
      <c r="B13" s="79">
        <v>28.4</v>
      </c>
      <c r="C13" s="72">
        <v>100</v>
      </c>
      <c r="D13" s="72">
        <v>14.4</v>
      </c>
      <c r="E13" s="73">
        <f t="shared" si="0"/>
        <v>50.704225352112672</v>
      </c>
      <c r="F13" s="72">
        <v>1.1000000000000001</v>
      </c>
      <c r="G13" s="73">
        <f t="shared" si="1"/>
        <v>3.8732394366197189</v>
      </c>
      <c r="H13" s="72">
        <v>1.2</v>
      </c>
      <c r="I13" s="73">
        <f t="shared" si="2"/>
        <v>4.225352112676056</v>
      </c>
      <c r="J13" s="72">
        <v>3.9</v>
      </c>
      <c r="K13" s="73">
        <f t="shared" si="3"/>
        <v>13.732394366197184</v>
      </c>
      <c r="L13" s="72">
        <v>1.8</v>
      </c>
      <c r="M13" s="73">
        <f t="shared" si="4"/>
        <v>6.3380281690140841</v>
      </c>
      <c r="N13" s="72">
        <v>6.1</v>
      </c>
      <c r="O13" s="73">
        <f t="shared" si="5"/>
        <v>21.47887323943662</v>
      </c>
    </row>
    <row r="14" spans="1:15" ht="24.75" customHeight="1" thickBot="1" x14ac:dyDescent="0.3">
      <c r="A14" s="80" t="s">
        <v>40</v>
      </c>
      <c r="B14" s="81">
        <v>28.8</v>
      </c>
      <c r="C14" s="76">
        <v>100</v>
      </c>
      <c r="D14" s="76">
        <v>14.6</v>
      </c>
      <c r="E14" s="77">
        <f t="shared" si="0"/>
        <v>50.694444444444443</v>
      </c>
      <c r="F14" s="76">
        <v>0.8</v>
      </c>
      <c r="G14" s="77">
        <f t="shared" si="1"/>
        <v>2.7777777777777781</v>
      </c>
      <c r="H14" s="76">
        <v>1.4</v>
      </c>
      <c r="I14" s="77">
        <f t="shared" si="2"/>
        <v>4.8611111111111107</v>
      </c>
      <c r="J14" s="76">
        <v>3.9</v>
      </c>
      <c r="K14" s="77">
        <f t="shared" si="3"/>
        <v>13.541666666666666</v>
      </c>
      <c r="L14" s="76">
        <v>1.6</v>
      </c>
      <c r="M14" s="77">
        <f t="shared" si="4"/>
        <v>5.5555555555555562</v>
      </c>
      <c r="N14" s="76">
        <v>6.4</v>
      </c>
      <c r="O14" s="77">
        <f t="shared" si="5"/>
        <v>22.222222222222225</v>
      </c>
    </row>
    <row r="15" spans="1:15" ht="24.75" customHeight="1" x14ac:dyDescent="0.25">
      <c r="A15" s="37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</sheetData>
  <mergeCells count="6">
    <mergeCell ref="A1:O1"/>
    <mergeCell ref="A3:A4"/>
    <mergeCell ref="B3:C3"/>
    <mergeCell ref="D3:E3"/>
    <mergeCell ref="F3:G3"/>
    <mergeCell ref="H3:O3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48" firstPageNumber="92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="85" zoomScaleNormal="100" zoomScaleSheetLayoutView="85" workbookViewId="0">
      <selection activeCell="I20" sqref="I20"/>
    </sheetView>
  </sheetViews>
  <sheetFormatPr defaultColWidth="7.109375" defaultRowHeight="13.5" x14ac:dyDescent="0.25"/>
  <cols>
    <col min="1" max="1" width="9.109375" style="3" customWidth="1"/>
    <col min="2" max="2" width="7.33203125" style="3" customWidth="1"/>
    <col min="3" max="14" width="7.44140625" style="3" customWidth="1"/>
    <col min="15" max="16384" width="7.109375" style="3"/>
  </cols>
  <sheetData>
    <row r="1" spans="1:14" s="4" customFormat="1" ht="54.95" customHeight="1" x14ac:dyDescent="0.15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s="5" customFormat="1" ht="21" customHeight="1" thickBot="1" x14ac:dyDescent="0.2">
      <c r="A2" s="2"/>
      <c r="B2" s="1"/>
      <c r="C2" s="1"/>
      <c r="D2" s="1"/>
      <c r="E2" s="43"/>
      <c r="F2" s="44"/>
      <c r="G2" s="44"/>
      <c r="H2" s="44"/>
      <c r="I2" s="44"/>
      <c r="N2" s="5" t="s">
        <v>64</v>
      </c>
    </row>
    <row r="3" spans="1:14" s="5" customFormat="1" ht="65.25" customHeight="1" x14ac:dyDescent="0.15">
      <c r="A3" s="127" t="s">
        <v>30</v>
      </c>
      <c r="B3" s="125" t="s">
        <v>25</v>
      </c>
      <c r="C3" s="122" t="s">
        <v>60</v>
      </c>
      <c r="D3" s="123"/>
      <c r="E3" s="122" t="s">
        <v>27</v>
      </c>
      <c r="F3" s="123"/>
      <c r="G3" s="122" t="s">
        <v>61</v>
      </c>
      <c r="H3" s="123"/>
      <c r="I3" s="122" t="s">
        <v>28</v>
      </c>
      <c r="J3" s="123"/>
      <c r="K3" s="122" t="s">
        <v>62</v>
      </c>
      <c r="L3" s="123"/>
      <c r="M3" s="122" t="s">
        <v>29</v>
      </c>
      <c r="N3" s="124"/>
    </row>
    <row r="4" spans="1:14" s="8" customFormat="1" ht="47.25" customHeight="1" x14ac:dyDescent="0.15">
      <c r="A4" s="128"/>
      <c r="B4" s="126"/>
      <c r="C4" s="42" t="s">
        <v>26</v>
      </c>
      <c r="D4" s="42" t="s">
        <v>15</v>
      </c>
      <c r="E4" s="42" t="s">
        <v>26</v>
      </c>
      <c r="F4" s="42" t="s">
        <v>15</v>
      </c>
      <c r="G4" s="42" t="s">
        <v>26</v>
      </c>
      <c r="H4" s="42" t="s">
        <v>15</v>
      </c>
      <c r="I4" s="42" t="s">
        <v>26</v>
      </c>
      <c r="J4" s="42" t="s">
        <v>15</v>
      </c>
      <c r="K4" s="42" t="s">
        <v>26</v>
      </c>
      <c r="L4" s="42" t="s">
        <v>15</v>
      </c>
      <c r="M4" s="42" t="s">
        <v>26</v>
      </c>
      <c r="N4" s="42" t="s">
        <v>15</v>
      </c>
    </row>
    <row r="5" spans="1:14" s="7" customFormat="1" ht="24.95" customHeight="1" x14ac:dyDescent="0.15">
      <c r="A5" s="67" t="s">
        <v>31</v>
      </c>
      <c r="B5" s="39">
        <v>29.8</v>
      </c>
      <c r="C5" s="40">
        <v>1.9</v>
      </c>
      <c r="D5" s="69">
        <f>C5/B5*100</f>
        <v>6.3758389261744961</v>
      </c>
      <c r="E5" s="40">
        <v>2.6</v>
      </c>
      <c r="F5" s="69">
        <f>E5/B5*100</f>
        <v>8.724832214765101</v>
      </c>
      <c r="G5" s="40">
        <v>5.5</v>
      </c>
      <c r="H5" s="69">
        <f>G5/B5*100</f>
        <v>18.456375838926174</v>
      </c>
      <c r="I5" s="40">
        <v>12.6</v>
      </c>
      <c r="J5" s="69">
        <f>I5/B5*100</f>
        <v>42.281879194630875</v>
      </c>
      <c r="K5" s="40">
        <v>3</v>
      </c>
      <c r="L5" s="69">
        <f>K5/B5*100</f>
        <v>10.067114093959731</v>
      </c>
      <c r="M5" s="40">
        <v>4.2</v>
      </c>
      <c r="N5" s="69">
        <f>M5/B5*100</f>
        <v>14.093959731543624</v>
      </c>
    </row>
    <row r="6" spans="1:14" ht="24.75" customHeight="1" x14ac:dyDescent="0.25">
      <c r="A6" s="68" t="s">
        <v>49</v>
      </c>
      <c r="B6" s="41">
        <v>30.2</v>
      </c>
      <c r="C6" s="35">
        <v>2.2000000000000002</v>
      </c>
      <c r="D6" s="60">
        <f t="shared" ref="D6:D14" si="0">C6/B6*100</f>
        <v>7.2847682119205306</v>
      </c>
      <c r="E6" s="35">
        <v>2.2999999999999998</v>
      </c>
      <c r="F6" s="60">
        <f t="shared" ref="F6:F14" si="1">E6/B6*100</f>
        <v>7.6158940397350996</v>
      </c>
      <c r="G6" s="35">
        <v>5.5</v>
      </c>
      <c r="H6" s="60">
        <f t="shared" ref="H6:H14" si="2">G6/B6*100</f>
        <v>18.211920529801326</v>
      </c>
      <c r="I6" s="35">
        <v>12.5</v>
      </c>
      <c r="J6" s="60">
        <f t="shared" ref="J6:J14" si="3">I6/B6*100</f>
        <v>41.390728476821195</v>
      </c>
      <c r="K6" s="35">
        <v>3</v>
      </c>
      <c r="L6" s="60">
        <f t="shared" ref="L6:L14" si="4">K6/B6*100</f>
        <v>9.9337748344370862</v>
      </c>
      <c r="M6" s="35">
        <v>4.8</v>
      </c>
      <c r="N6" s="60">
        <f t="shared" ref="N6:N14" si="5">M6/B6*100</f>
        <v>15.894039735099339</v>
      </c>
    </row>
    <row r="7" spans="1:14" ht="24.75" customHeight="1" x14ac:dyDescent="0.25">
      <c r="A7" s="68" t="s">
        <v>63</v>
      </c>
      <c r="B7" s="41">
        <v>29.9</v>
      </c>
      <c r="C7" s="35">
        <v>2.2000000000000002</v>
      </c>
      <c r="D7" s="60">
        <f t="shared" si="0"/>
        <v>7.3578595317725757</v>
      </c>
      <c r="E7" s="35">
        <v>2.1</v>
      </c>
      <c r="F7" s="60">
        <f t="shared" si="1"/>
        <v>7.0234113712374588</v>
      </c>
      <c r="G7" s="35">
        <v>6.2</v>
      </c>
      <c r="H7" s="60">
        <f t="shared" si="2"/>
        <v>20.73578595317726</v>
      </c>
      <c r="I7" s="35">
        <v>11.8</v>
      </c>
      <c r="J7" s="60">
        <f t="shared" si="3"/>
        <v>39.46488294314382</v>
      </c>
      <c r="K7" s="35">
        <v>3.5</v>
      </c>
      <c r="L7" s="60">
        <f t="shared" si="4"/>
        <v>11.705685618729097</v>
      </c>
      <c r="M7" s="35">
        <v>4.0999999999999996</v>
      </c>
      <c r="N7" s="60">
        <f t="shared" si="5"/>
        <v>13.712374581939798</v>
      </c>
    </row>
    <row r="8" spans="1:14" ht="24.75" customHeight="1" x14ac:dyDescent="0.25">
      <c r="A8" s="68" t="s">
        <v>50</v>
      </c>
      <c r="B8" s="41">
        <v>30</v>
      </c>
      <c r="C8" s="35">
        <v>2.1</v>
      </c>
      <c r="D8" s="35">
        <f t="shared" si="0"/>
        <v>7.0000000000000009</v>
      </c>
      <c r="E8" s="35">
        <v>2.5</v>
      </c>
      <c r="F8" s="60">
        <f t="shared" si="1"/>
        <v>8.3333333333333321</v>
      </c>
      <c r="G8" s="35">
        <v>5.4</v>
      </c>
      <c r="H8" s="35">
        <f t="shared" si="2"/>
        <v>18.000000000000004</v>
      </c>
      <c r="I8" s="35">
        <v>11.1</v>
      </c>
      <c r="J8" s="35">
        <f t="shared" si="3"/>
        <v>37</v>
      </c>
      <c r="K8" s="35">
        <v>3.8</v>
      </c>
      <c r="L8" s="60">
        <f t="shared" si="4"/>
        <v>12.666666666666664</v>
      </c>
      <c r="M8" s="35">
        <v>5.0999999999999996</v>
      </c>
      <c r="N8" s="60">
        <f t="shared" si="5"/>
        <v>17</v>
      </c>
    </row>
    <row r="9" spans="1:14" ht="24.75" customHeight="1" x14ac:dyDescent="0.25">
      <c r="A9" s="68" t="s">
        <v>35</v>
      </c>
      <c r="B9" s="41">
        <v>29.9</v>
      </c>
      <c r="C9" s="35">
        <v>2.1</v>
      </c>
      <c r="D9" s="60">
        <f t="shared" si="0"/>
        <v>7.0234113712374588</v>
      </c>
      <c r="E9" s="35">
        <v>2.8</v>
      </c>
      <c r="F9" s="60">
        <f t="shared" si="1"/>
        <v>9.3645484949832767</v>
      </c>
      <c r="G9" s="35">
        <v>5.2</v>
      </c>
      <c r="H9" s="60">
        <f t="shared" si="2"/>
        <v>17.39130434782609</v>
      </c>
      <c r="I9" s="35">
        <v>11.2</v>
      </c>
      <c r="J9" s="60">
        <f t="shared" si="3"/>
        <v>37.458193979933107</v>
      </c>
      <c r="K9" s="35">
        <v>4</v>
      </c>
      <c r="L9" s="60">
        <f t="shared" si="4"/>
        <v>13.377926421404682</v>
      </c>
      <c r="M9" s="35">
        <v>4.5</v>
      </c>
      <c r="N9" s="60">
        <f t="shared" si="5"/>
        <v>15.050167224080269</v>
      </c>
    </row>
    <row r="10" spans="1:14" ht="24.75" customHeight="1" x14ac:dyDescent="0.25">
      <c r="A10" s="68" t="s">
        <v>51</v>
      </c>
      <c r="B10" s="41">
        <v>28.8</v>
      </c>
      <c r="C10" s="35">
        <v>1.7</v>
      </c>
      <c r="D10" s="60">
        <f t="shared" si="0"/>
        <v>5.9027777777777777</v>
      </c>
      <c r="E10" s="35">
        <v>2.6</v>
      </c>
      <c r="F10" s="60">
        <f t="shared" si="1"/>
        <v>9.0277777777777768</v>
      </c>
      <c r="G10" s="35">
        <v>4.8</v>
      </c>
      <c r="H10" s="60">
        <f t="shared" si="2"/>
        <v>16.666666666666664</v>
      </c>
      <c r="I10" s="35">
        <v>13.8</v>
      </c>
      <c r="J10" s="60">
        <f t="shared" si="3"/>
        <v>47.916666666666671</v>
      </c>
      <c r="K10" s="35">
        <v>2.4</v>
      </c>
      <c r="L10" s="60">
        <f t="shared" si="4"/>
        <v>8.3333333333333321</v>
      </c>
      <c r="M10" s="35">
        <v>3.7</v>
      </c>
      <c r="N10" s="60">
        <f t="shared" si="5"/>
        <v>12.847222222222223</v>
      </c>
    </row>
    <row r="11" spans="1:14" ht="24.75" customHeight="1" x14ac:dyDescent="0.25">
      <c r="A11" s="68" t="s">
        <v>37</v>
      </c>
      <c r="B11" s="41">
        <v>28.7</v>
      </c>
      <c r="C11" s="35">
        <v>1.8</v>
      </c>
      <c r="D11" s="60">
        <f t="shared" si="0"/>
        <v>6.2717770034843205</v>
      </c>
      <c r="E11" s="35">
        <v>2.2999999999999998</v>
      </c>
      <c r="F11" s="60">
        <f t="shared" si="1"/>
        <v>8.0139372822299642</v>
      </c>
      <c r="G11" s="35">
        <v>5.0999999999999996</v>
      </c>
      <c r="H11" s="60">
        <f t="shared" si="2"/>
        <v>17.770034843205572</v>
      </c>
      <c r="I11" s="35">
        <v>14.3</v>
      </c>
      <c r="J11" s="60">
        <f t="shared" si="3"/>
        <v>49.825783972125436</v>
      </c>
      <c r="K11" s="35">
        <v>2.2999999999999998</v>
      </c>
      <c r="L11" s="60">
        <f t="shared" si="4"/>
        <v>8.0139372822299642</v>
      </c>
      <c r="M11" s="35">
        <v>3</v>
      </c>
      <c r="N11" s="60">
        <f t="shared" si="5"/>
        <v>10.452961672473867</v>
      </c>
    </row>
    <row r="12" spans="1:14" ht="24.75" customHeight="1" x14ac:dyDescent="0.25">
      <c r="A12" s="68" t="s">
        <v>52</v>
      </c>
      <c r="B12" s="41">
        <v>29.9</v>
      </c>
      <c r="C12" s="35">
        <v>1.8</v>
      </c>
      <c r="D12" s="60">
        <f t="shared" si="0"/>
        <v>6.0200668896321075</v>
      </c>
      <c r="E12" s="35">
        <v>2.4</v>
      </c>
      <c r="F12" s="60">
        <f t="shared" si="1"/>
        <v>8.0267558528428093</v>
      </c>
      <c r="G12" s="35">
        <v>5</v>
      </c>
      <c r="H12" s="60">
        <f t="shared" si="2"/>
        <v>16.722408026755854</v>
      </c>
      <c r="I12" s="35">
        <v>14.3</v>
      </c>
      <c r="J12" s="60">
        <f t="shared" si="3"/>
        <v>47.826086956521749</v>
      </c>
      <c r="K12" s="35">
        <v>1.8</v>
      </c>
      <c r="L12" s="60">
        <f t="shared" si="4"/>
        <v>6.0200668896321075</v>
      </c>
      <c r="M12" s="35">
        <v>4.5999999999999996</v>
      </c>
      <c r="N12" s="60">
        <f t="shared" si="5"/>
        <v>15.384615384615385</v>
      </c>
    </row>
    <row r="13" spans="1:14" ht="24.75" customHeight="1" x14ac:dyDescent="0.25">
      <c r="A13" s="70" t="s">
        <v>53</v>
      </c>
      <c r="B13" s="71">
        <v>28.4</v>
      </c>
      <c r="C13" s="72">
        <v>1.9</v>
      </c>
      <c r="D13" s="73">
        <f t="shared" si="0"/>
        <v>6.6901408450704221</v>
      </c>
      <c r="E13" s="72">
        <v>2.2000000000000002</v>
      </c>
      <c r="F13" s="73">
        <f t="shared" si="1"/>
        <v>7.7464788732394378</v>
      </c>
      <c r="G13" s="72">
        <v>4.8</v>
      </c>
      <c r="H13" s="73">
        <f t="shared" si="2"/>
        <v>16.901408450704224</v>
      </c>
      <c r="I13" s="72">
        <v>14</v>
      </c>
      <c r="J13" s="73">
        <f t="shared" si="3"/>
        <v>49.295774647887328</v>
      </c>
      <c r="K13" s="72">
        <v>1.6</v>
      </c>
      <c r="L13" s="73">
        <f t="shared" si="4"/>
        <v>5.6338028169014089</v>
      </c>
      <c r="M13" s="72">
        <v>3.9</v>
      </c>
      <c r="N13" s="73">
        <f t="shared" si="5"/>
        <v>13.732394366197184</v>
      </c>
    </row>
    <row r="14" spans="1:14" ht="24.75" customHeight="1" thickBot="1" x14ac:dyDescent="0.3">
      <c r="A14" s="74" t="s">
        <v>54</v>
      </c>
      <c r="B14" s="75">
        <v>28.8</v>
      </c>
      <c r="C14" s="76">
        <v>1.8</v>
      </c>
      <c r="D14" s="76">
        <f t="shared" si="0"/>
        <v>6.25</v>
      </c>
      <c r="E14" s="76">
        <v>2.5</v>
      </c>
      <c r="F14" s="77">
        <f t="shared" si="1"/>
        <v>8.6805555555555554</v>
      </c>
      <c r="G14" s="76">
        <v>5</v>
      </c>
      <c r="H14" s="77">
        <f t="shared" si="2"/>
        <v>17.361111111111111</v>
      </c>
      <c r="I14" s="76">
        <v>13.7</v>
      </c>
      <c r="J14" s="77">
        <f t="shared" si="3"/>
        <v>47.569444444444443</v>
      </c>
      <c r="K14" s="76">
        <v>1.9</v>
      </c>
      <c r="L14" s="77">
        <f t="shared" si="4"/>
        <v>6.5972222222222223</v>
      </c>
      <c r="M14" s="76">
        <v>3.9</v>
      </c>
      <c r="N14" s="77">
        <f t="shared" si="5"/>
        <v>13.541666666666666</v>
      </c>
    </row>
    <row r="15" spans="1:14" ht="24.75" customHeight="1" thickBot="1" x14ac:dyDescent="0.3">
      <c r="A15" s="46" t="s">
        <v>10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5"/>
    </row>
  </sheetData>
  <mergeCells count="9">
    <mergeCell ref="K3:L3"/>
    <mergeCell ref="M3:N3"/>
    <mergeCell ref="B3:B4"/>
    <mergeCell ref="A1:N1"/>
    <mergeCell ref="A3:A4"/>
    <mergeCell ref="C3:D3"/>
    <mergeCell ref="I3:J3"/>
    <mergeCell ref="E3:F3"/>
    <mergeCell ref="G3:H3"/>
  </mergeCells>
  <phoneticPr fontId="1" type="noConversion"/>
  <pageMargins left="0.98425196850393704" right="0.94488188976377963" top="0.51181102362204722" bottom="0.78740157480314965" header="0.39370078740157483" footer="2.1259842519685042"/>
  <pageSetup paperSize="9" scale="47" firstPageNumber="9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1.경제활동인구총괄</vt:lpstr>
      <vt:lpstr>2.연령별취업자</vt:lpstr>
      <vt:lpstr>3.산업별취업자</vt:lpstr>
      <vt:lpstr>4.직업별취업자</vt:lpstr>
      <vt:lpstr>'1.경제활동인구총괄'!Print_Area</vt:lpstr>
      <vt:lpstr>'2.연령별취업자'!Print_Area</vt:lpstr>
      <vt:lpstr>'3.산업별취업자'!Print_Area</vt:lpstr>
    </vt:vector>
  </TitlesOfParts>
  <Company>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Masterpc</dc:creator>
  <cp:lastModifiedBy>MYPC</cp:lastModifiedBy>
  <cp:lastPrinted>2018-01-26T04:31:06Z</cp:lastPrinted>
  <dcterms:created xsi:type="dcterms:W3CDTF">2013-01-14T07:58:57Z</dcterms:created>
  <dcterms:modified xsi:type="dcterms:W3CDTF">2021-01-05T04:26:04Z</dcterms:modified>
</cp:coreProperties>
</file>