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법무통계 (양건우)\통계(양건우)\2020 제60회 완도통계연보\"/>
    </mc:Choice>
  </mc:AlternateContent>
  <bookViews>
    <workbookView xWindow="240" yWindow="255" windowWidth="23655" windowHeight="9615" tabRatio="841" firstSheet="7" activeTab="10"/>
  </bookViews>
  <sheets>
    <sheet name="1.학교총개황" sheetId="16" r:id="rId1"/>
    <sheet name="2.유치원" sheetId="17" r:id="rId2"/>
    <sheet name="3.초등학교" sheetId="18" r:id="rId3"/>
    <sheet name="4.중학교(국공립)" sheetId="19" r:id="rId4"/>
    <sheet name="5.일반계고등학교(국공립)" sheetId="20" r:id="rId5"/>
    <sheet name="6.특성화고등학교(국공립)" sheetId="21" r:id="rId6"/>
    <sheet name="7.적령아동취학(입학상황)" sheetId="22" r:id="rId7"/>
    <sheet name="8.사설학원및독서실" sheetId="23" r:id="rId8"/>
    <sheet name="9.공공도서관" sheetId="24" r:id="rId9"/>
    <sheet name="10.문화재" sheetId="25" r:id="rId10"/>
    <sheet name="11.종교단체" sheetId="26" r:id="rId11"/>
    <sheet name="12.문화공간" sheetId="27" r:id="rId12"/>
    <sheet name="13.체육시설" sheetId="28" r:id="rId13"/>
    <sheet name="14.언론매체" sheetId="29" r:id="rId14"/>
    <sheet name="15.청소년수련시설" sheetId="30" r:id="rId15"/>
  </sheets>
  <definedNames>
    <definedName name="_xlnm.Print_Area" localSheetId="2">'3.초등학교'!$A$1:$T$23</definedName>
    <definedName name="_xlnm.Print_Area" localSheetId="3">'4.중학교(국공립)'!$A$1:$U$23</definedName>
  </definedNames>
  <calcPr calcId="162913"/>
</workbook>
</file>

<file path=xl/calcChain.xml><?xml version="1.0" encoding="utf-8"?>
<calcChain xmlns="http://schemas.openxmlformats.org/spreadsheetml/2006/main">
  <c r="C9" i="25" l="1"/>
  <c r="D9" i="25"/>
  <c r="E9" i="25"/>
  <c r="F9" i="25"/>
  <c r="G9" i="25"/>
  <c r="H9" i="25"/>
  <c r="I9" i="25"/>
  <c r="J9" i="25"/>
  <c r="K9" i="25"/>
  <c r="L9" i="25"/>
  <c r="M9" i="25"/>
  <c r="B9" i="25"/>
  <c r="C9" i="24"/>
  <c r="D9" i="24"/>
  <c r="E9" i="24"/>
  <c r="F9" i="24"/>
  <c r="G9" i="24"/>
  <c r="H9" i="24"/>
  <c r="I9" i="24"/>
  <c r="J9" i="24"/>
  <c r="K9" i="24"/>
  <c r="L9" i="24"/>
  <c r="B9" i="24"/>
  <c r="G8" i="25" l="1"/>
  <c r="S8" i="17"/>
  <c r="R8" i="17"/>
  <c r="Q8" i="17"/>
</calcChain>
</file>

<file path=xl/sharedStrings.xml><?xml version="1.0" encoding="utf-8"?>
<sst xmlns="http://schemas.openxmlformats.org/spreadsheetml/2006/main" count="1127" uniqueCount="340">
  <si>
    <t>-</t>
  </si>
  <si>
    <t>63(6)</t>
  </si>
  <si>
    <t>12(2)</t>
  </si>
  <si>
    <t>중학교(국공립)</t>
  </si>
  <si>
    <t>일반계고등학교(국공립)</t>
  </si>
  <si>
    <t>특성화고등학교(국공립)</t>
  </si>
  <si>
    <t>군립도서관</t>
  </si>
  <si>
    <t>금일도서관</t>
  </si>
  <si>
    <t>노화도서관</t>
  </si>
  <si>
    <t>연도 및
도서관별</t>
    <phoneticPr fontId="1" type="noConversion"/>
  </si>
  <si>
    <t>연도 및
읍ㆍ면별</t>
    <phoneticPr fontId="3" type="noConversion"/>
  </si>
  <si>
    <t>지방지정문화재</t>
    <phoneticPr fontId="1" type="noConversion"/>
  </si>
  <si>
    <t>연도 및
읍ㆍ면별</t>
    <phoneticPr fontId="3" type="noConversion"/>
  </si>
  <si>
    <t>연도 및
읍ㆍ면별</t>
    <phoneticPr fontId="3" type="noConversion"/>
  </si>
  <si>
    <t>연도별</t>
    <phoneticPr fontId="3" type="noConversion"/>
  </si>
  <si>
    <t xml:space="preserve"> 자료 : 전라남도완도교육지원청, ( )는 분교</t>
    <phoneticPr fontId="5" type="noConversion"/>
  </si>
  <si>
    <t>연도 및
읍ㆍ면별</t>
    <phoneticPr fontId="3" type="noConversion"/>
  </si>
  <si>
    <t>자료 : 전라남도완도교육지원청</t>
    <phoneticPr fontId="5" type="noConversion"/>
  </si>
  <si>
    <t xml:space="preserve"> 자료 : 전라남도완도교육지원청</t>
    <phoneticPr fontId="3" type="noConversion"/>
  </si>
  <si>
    <t>자료 : 전라남도완도교육지원청</t>
    <phoneticPr fontId="1" type="noConversion"/>
  </si>
  <si>
    <t xml:space="preserve"> 자료 : 전라남도완도교육지원청</t>
    <phoneticPr fontId="5" type="noConversion"/>
  </si>
  <si>
    <t xml:space="preserve"> 자료 : 전라남도완도교육지원청</t>
    <phoneticPr fontId="1" type="noConversion"/>
  </si>
  <si>
    <t>완도</t>
    <phoneticPr fontId="1" type="noConversion"/>
  </si>
  <si>
    <t>완도</t>
    <phoneticPr fontId="3" type="noConversion"/>
  </si>
  <si>
    <t>금일</t>
    <phoneticPr fontId="3" type="noConversion"/>
  </si>
  <si>
    <t>노화</t>
    <phoneticPr fontId="3" type="noConversion"/>
  </si>
  <si>
    <t>군외</t>
    <phoneticPr fontId="3" type="noConversion"/>
  </si>
  <si>
    <t>신지</t>
    <phoneticPr fontId="3" type="noConversion"/>
  </si>
  <si>
    <t>고금</t>
    <phoneticPr fontId="3" type="noConversion"/>
  </si>
  <si>
    <t>약산</t>
    <phoneticPr fontId="3" type="noConversion"/>
  </si>
  <si>
    <t>청산</t>
    <phoneticPr fontId="3" type="noConversion"/>
  </si>
  <si>
    <t>소안</t>
    <phoneticPr fontId="3" type="noConversion"/>
  </si>
  <si>
    <t>금당</t>
    <phoneticPr fontId="3" type="noConversion"/>
  </si>
  <si>
    <t>보길</t>
    <phoneticPr fontId="3" type="noConversion"/>
  </si>
  <si>
    <t>생일</t>
    <phoneticPr fontId="3" type="noConversion"/>
  </si>
  <si>
    <t>완도</t>
    <phoneticPr fontId="1" type="noConversion"/>
  </si>
  <si>
    <t>금일</t>
    <phoneticPr fontId="1" type="noConversion"/>
  </si>
  <si>
    <t>노화</t>
    <phoneticPr fontId="1" type="noConversion"/>
  </si>
  <si>
    <t>고금</t>
    <phoneticPr fontId="1" type="noConversion"/>
  </si>
  <si>
    <t>약산</t>
    <phoneticPr fontId="1" type="noConversion"/>
  </si>
  <si>
    <t>완도</t>
    <phoneticPr fontId="3" type="noConversion"/>
  </si>
  <si>
    <t>금일</t>
    <phoneticPr fontId="3" type="noConversion"/>
  </si>
  <si>
    <t>노화</t>
    <phoneticPr fontId="3" type="noConversion"/>
  </si>
  <si>
    <t>군외</t>
    <phoneticPr fontId="3" type="noConversion"/>
  </si>
  <si>
    <t>신지</t>
    <phoneticPr fontId="3" type="noConversion"/>
  </si>
  <si>
    <t>고금</t>
    <phoneticPr fontId="3" type="noConversion"/>
  </si>
  <si>
    <t>약산</t>
    <phoneticPr fontId="3" type="noConversion"/>
  </si>
  <si>
    <t>청산</t>
    <phoneticPr fontId="3" type="noConversion"/>
  </si>
  <si>
    <t>소안</t>
    <phoneticPr fontId="3" type="noConversion"/>
  </si>
  <si>
    <t>금당</t>
    <phoneticPr fontId="3" type="noConversion"/>
  </si>
  <si>
    <t>보길</t>
    <phoneticPr fontId="3" type="noConversion"/>
  </si>
  <si>
    <t>생일</t>
    <phoneticPr fontId="3" type="noConversion"/>
  </si>
  <si>
    <t>유치원</t>
    <phoneticPr fontId="1" type="noConversion"/>
  </si>
  <si>
    <t>초등학교</t>
    <phoneticPr fontId="1" type="noConversion"/>
  </si>
  <si>
    <t>연도 및
읍ㆍ면별</t>
    <phoneticPr fontId="3" type="noConversion"/>
  </si>
  <si>
    <t>연도 및
학교별</t>
    <phoneticPr fontId="3" type="noConversion"/>
  </si>
  <si>
    <t>연도 및
읍ㆍ면별</t>
    <phoneticPr fontId="3" type="noConversion"/>
  </si>
  <si>
    <t xml:space="preserve">    주 : 1) 부속토지가 포함됨,  2) 보통교실에 한함</t>
    <phoneticPr fontId="3" type="noConversion"/>
  </si>
  <si>
    <t xml:space="preserve">         ※ 소안고등학교 2013. 3. 1. 폐교, 일반계고등학교 → 일반고등학교</t>
  </si>
  <si>
    <t xml:space="preserve">       ※ 전문계고등학교 → 특성화고등학교, 노화고등학교 일반계 고등학교로 전환(2013)</t>
  </si>
  <si>
    <t xml:space="preserve">       ※ 전문계고등학교 → 특성화고등학교, 노화고등학교 일반계 고등학교로 전환(2013)</t>
    <phoneticPr fontId="3" type="noConversion"/>
  </si>
  <si>
    <t>연도별</t>
    <phoneticPr fontId="3" type="noConversion"/>
  </si>
  <si>
    <t>1. 학교 총 개황(속) Summary of Schools</t>
    <phoneticPr fontId="1" type="noConversion"/>
  </si>
  <si>
    <t>(단위 Unit : 개 number, 명 person)</t>
    <phoneticPr fontId="5" type="noConversion"/>
  </si>
  <si>
    <t>1. 학교 총 개황 Summary of Schools</t>
    <phoneticPr fontId="5" type="noConversion"/>
  </si>
  <si>
    <t>학교수
Number of
Schools</t>
    <phoneticPr fontId="1" type="noConversion"/>
  </si>
  <si>
    <t>학급(과)수
Number of
Classes &amp;
departments</t>
    <phoneticPr fontId="1" type="noConversion"/>
  </si>
  <si>
    <t>학   생   수 Students</t>
    <phoneticPr fontId="1" type="noConversion"/>
  </si>
  <si>
    <t>계
Total</t>
    <phoneticPr fontId="1" type="noConversion"/>
  </si>
  <si>
    <t>여
Female</t>
    <phoneticPr fontId="1" type="noConversion"/>
  </si>
  <si>
    <t>교     직    원     수 Teachers and Staffs</t>
    <phoneticPr fontId="1" type="noConversion"/>
  </si>
  <si>
    <t>합계
Total</t>
    <phoneticPr fontId="1" type="noConversion"/>
  </si>
  <si>
    <t>계
Total</t>
    <phoneticPr fontId="1" type="noConversion"/>
  </si>
  <si>
    <t>남
Male</t>
    <phoneticPr fontId="1" type="noConversion"/>
  </si>
  <si>
    <t>남
Male</t>
    <phoneticPr fontId="1" type="noConversion"/>
  </si>
  <si>
    <t>교     원 Teachers</t>
    <phoneticPr fontId="1" type="noConversion"/>
  </si>
  <si>
    <t>교원1인당
학  생  수
Number of
students per teacher</t>
    <phoneticPr fontId="1" type="noConversion"/>
  </si>
  <si>
    <t>2. 유치원 Kindergartens</t>
    <phoneticPr fontId="5" type="noConversion"/>
  </si>
  <si>
    <t>2. 유치원(속) Kindergartens</t>
    <phoneticPr fontId="1" type="noConversion"/>
  </si>
  <si>
    <t>(단위 Unit : 개 number, 명 person)</t>
    <phoneticPr fontId="5" type="noConversion"/>
  </si>
  <si>
    <t>원수
Number</t>
    <phoneticPr fontId="1" type="noConversion"/>
  </si>
  <si>
    <t>학급수
Classes</t>
    <phoneticPr fontId="1" type="noConversion"/>
  </si>
  <si>
    <t>원  아  수
Children</t>
    <phoneticPr fontId="1" type="noConversion"/>
  </si>
  <si>
    <t>교  원  수
Teachers</t>
    <phoneticPr fontId="1" type="noConversion"/>
  </si>
  <si>
    <t>계
Total</t>
    <phoneticPr fontId="1" type="noConversion"/>
  </si>
  <si>
    <t>남
Male</t>
    <phoneticPr fontId="1" type="noConversion"/>
  </si>
  <si>
    <t>교  실  수
Rooms</t>
    <phoneticPr fontId="1" type="noConversion"/>
  </si>
  <si>
    <t>3. 초등학교 Elementary Schools</t>
    <phoneticPr fontId="5" type="noConversion"/>
  </si>
  <si>
    <t>3. 초등학교(속) Elementary Schools</t>
    <phoneticPr fontId="5" type="noConversion"/>
  </si>
  <si>
    <t>(단위 Unit : 개 number, 명 person, 천㎡)</t>
  </si>
  <si>
    <t>(단위 Unit : 개 number, 명 person, 천㎡)</t>
    <phoneticPr fontId="5" type="noConversion"/>
  </si>
  <si>
    <t>학급수
Number of schools</t>
    <phoneticPr fontId="1" type="noConversion"/>
  </si>
  <si>
    <t>본 교
School</t>
    <phoneticPr fontId="1" type="noConversion"/>
  </si>
  <si>
    <t>분 교
Branch</t>
    <phoneticPr fontId="1" type="noConversion"/>
  </si>
  <si>
    <t>학급수
No. of
class
rooms</t>
    <phoneticPr fontId="1" type="noConversion"/>
  </si>
  <si>
    <t>학  생  수
Students</t>
    <phoneticPr fontId="1" type="noConversion"/>
  </si>
  <si>
    <t>남
Male</t>
    <phoneticPr fontId="1" type="noConversion"/>
  </si>
  <si>
    <t>계
Total</t>
    <phoneticPr fontId="1" type="noConversion"/>
  </si>
  <si>
    <t>졸업자수
Graduates</t>
    <phoneticPr fontId="1" type="noConversion"/>
  </si>
  <si>
    <t>건물면적
Building area</t>
    <phoneticPr fontId="1" type="noConversion"/>
  </si>
  <si>
    <t xml:space="preserve">4. 중학교(국ㆍ공립) Middle Schools </t>
    <phoneticPr fontId="5" type="noConversion"/>
  </si>
  <si>
    <t>4. 중학교(국ㆍ공립)(속) Middle Schools</t>
    <phoneticPr fontId="1" type="noConversion"/>
  </si>
  <si>
    <t>(단위 Unit : 개 number, 명 person, 천㎡)</t>
    <phoneticPr fontId="1" type="noConversion"/>
  </si>
  <si>
    <t>학교수
Number of schools</t>
    <phoneticPr fontId="1" type="noConversion"/>
  </si>
  <si>
    <t>학  생  수 Students</t>
    <phoneticPr fontId="1" type="noConversion"/>
  </si>
  <si>
    <t>교  원  수 Teachers</t>
    <phoneticPr fontId="1" type="noConversion"/>
  </si>
  <si>
    <t>사  무  직  원  수 Staffs</t>
    <phoneticPr fontId="1" type="noConversion"/>
  </si>
  <si>
    <t>계
Total</t>
    <phoneticPr fontId="1" type="noConversion"/>
  </si>
  <si>
    <t>남
Male</t>
    <phoneticPr fontId="1" type="noConversion"/>
  </si>
  <si>
    <t>졸업자수
Graduates</t>
    <phoneticPr fontId="1" type="noConversion"/>
  </si>
  <si>
    <t>입학자수
Entrants</t>
    <phoneticPr fontId="1" type="noConversion"/>
  </si>
  <si>
    <t>입학정원
entrance quota</t>
    <phoneticPr fontId="1" type="noConversion"/>
  </si>
  <si>
    <t>입  학  자  현  황
entrance</t>
    <phoneticPr fontId="1" type="noConversion"/>
  </si>
  <si>
    <t>보 통 교 실 수
No. of class
rooms</t>
    <phoneticPr fontId="1" type="noConversion"/>
  </si>
  <si>
    <t>학급수
No. of
class
rooms</t>
    <phoneticPr fontId="1" type="noConversion"/>
  </si>
  <si>
    <t>교실수
No. of
class</t>
    <phoneticPr fontId="1" type="noConversion"/>
  </si>
  <si>
    <t>면적
Area</t>
    <phoneticPr fontId="1" type="noConversion"/>
  </si>
  <si>
    <t>보통교실
No. of class
rooms</t>
    <phoneticPr fontId="1" type="noConversion"/>
  </si>
  <si>
    <t xml:space="preserve">교실수
 No. of
class </t>
    <phoneticPr fontId="1" type="noConversion"/>
  </si>
  <si>
    <t>학교수
Number of schools</t>
    <phoneticPr fontId="1" type="noConversion"/>
  </si>
  <si>
    <t>학  생  수 Students</t>
    <phoneticPr fontId="1" type="noConversion"/>
  </si>
  <si>
    <t>계
Total</t>
    <phoneticPr fontId="1" type="noConversion"/>
  </si>
  <si>
    <t>남
Male</t>
    <phoneticPr fontId="1" type="noConversion"/>
  </si>
  <si>
    <t>여
Female</t>
    <phoneticPr fontId="1" type="noConversion"/>
  </si>
  <si>
    <t>교  원  수 Teachers</t>
    <phoneticPr fontId="1" type="noConversion"/>
  </si>
  <si>
    <t>사  무  직  원  수 Staffs</t>
    <phoneticPr fontId="1" type="noConversion"/>
  </si>
  <si>
    <t>(단위 Unit : 명 person, %)</t>
    <phoneticPr fontId="1" type="noConversion"/>
  </si>
  <si>
    <t>계
Total</t>
    <phoneticPr fontId="1" type="noConversion"/>
  </si>
  <si>
    <t>취 학 대 상 자  Children</t>
    <phoneticPr fontId="1" type="noConversion"/>
  </si>
  <si>
    <t>적령아동
Children of schooling</t>
    <phoneticPr fontId="1" type="noConversion"/>
  </si>
  <si>
    <t>학   원   수   Number of institutions</t>
    <phoneticPr fontId="1" type="noConversion"/>
  </si>
  <si>
    <t>독서실수
Reading rooms</t>
    <phoneticPr fontId="1" type="noConversion"/>
  </si>
  <si>
    <t>열람실수
Rooms</t>
    <phoneticPr fontId="1" type="noConversion"/>
  </si>
  <si>
    <t>(단위  Unit : 개 number)</t>
    <phoneticPr fontId="1" type="noConversion"/>
  </si>
  <si>
    <t>(단위 Unit : 개 number, 권 book, 명 person, 천원 1,000won)</t>
    <phoneticPr fontId="1" type="noConversion"/>
  </si>
  <si>
    <t>9. 공공도서관 Public Libraries</t>
    <phoneticPr fontId="5" type="noConversion"/>
  </si>
  <si>
    <t>10. 문화재 Cultural Properties</t>
    <phoneticPr fontId="5" type="noConversion"/>
  </si>
  <si>
    <t>(단위 Unit : 개 number)</t>
    <phoneticPr fontId="5" type="noConversion"/>
  </si>
  <si>
    <t>총계
Total</t>
    <phoneticPr fontId="1" type="noConversion"/>
  </si>
  <si>
    <t>계
Total</t>
    <phoneticPr fontId="1" type="noConversion"/>
  </si>
  <si>
    <t>국가지정문화재 National designated</t>
    <phoneticPr fontId="1" type="noConversion"/>
  </si>
  <si>
    <t xml:space="preserve">명승 
Historic areas </t>
    <phoneticPr fontId="1" type="noConversion"/>
  </si>
  <si>
    <t>사적
historical site</t>
    <phoneticPr fontId="1" type="noConversion"/>
  </si>
  <si>
    <t>천연기념물
Natural monuments</t>
    <phoneticPr fontId="1" type="noConversion"/>
  </si>
  <si>
    <t xml:space="preserve">기념물
Monuments </t>
    <phoneticPr fontId="1" type="noConversion"/>
  </si>
  <si>
    <t xml:space="preserve">무형문화재
Intangible cultural asset </t>
    <phoneticPr fontId="1" type="noConversion"/>
  </si>
  <si>
    <t xml:space="preserve">등   록
문화재
Registered
cultural properties </t>
    <phoneticPr fontId="1" type="noConversion"/>
  </si>
  <si>
    <t xml:space="preserve">문화재
자   료
Cultural property materials </t>
    <phoneticPr fontId="1" type="noConversion"/>
  </si>
  <si>
    <t>향   토
유적지
Retional cultural area</t>
    <phoneticPr fontId="1" type="noConversion"/>
  </si>
  <si>
    <t>향토
사료
Folk
history</t>
    <phoneticPr fontId="1" type="noConversion"/>
  </si>
  <si>
    <t>11. 종교단체 Religious group</t>
    <phoneticPr fontId="5" type="noConversion"/>
  </si>
  <si>
    <t>교당
church</t>
    <phoneticPr fontId="1" type="noConversion"/>
  </si>
  <si>
    <t>기독교
Christianity</t>
    <phoneticPr fontId="1" type="noConversion"/>
  </si>
  <si>
    <t>교직자
teacher</t>
    <phoneticPr fontId="1" type="noConversion"/>
  </si>
  <si>
    <t xml:space="preserve">천주교
Catholicism </t>
    <phoneticPr fontId="1" type="noConversion"/>
  </si>
  <si>
    <t>교당
chapel</t>
    <phoneticPr fontId="1" type="noConversion"/>
  </si>
  <si>
    <t>교직자
teacher</t>
    <phoneticPr fontId="1" type="noConversion"/>
  </si>
  <si>
    <t xml:space="preserve">불교
Buddhism </t>
    <phoneticPr fontId="1" type="noConversion"/>
  </si>
  <si>
    <t xml:space="preserve">교당
temple </t>
    <phoneticPr fontId="1" type="noConversion"/>
  </si>
  <si>
    <t xml:space="preserve">교당
temple </t>
    <phoneticPr fontId="1" type="noConversion"/>
  </si>
  <si>
    <t xml:space="preserve">유교
Confucianism </t>
    <phoneticPr fontId="1" type="noConversion"/>
  </si>
  <si>
    <t>원불교
Won Buddhism</t>
    <phoneticPr fontId="1" type="noConversion"/>
  </si>
  <si>
    <t>기타종교
Other religions</t>
    <phoneticPr fontId="1" type="noConversion"/>
  </si>
  <si>
    <t>12. 문화공간  Cultural Facilities</t>
    <phoneticPr fontId="5" type="noConversion"/>
  </si>
  <si>
    <t>공연시설 Perfomimg facilities</t>
    <phoneticPr fontId="1" type="noConversion"/>
  </si>
  <si>
    <t>공공공연장
Public</t>
    <phoneticPr fontId="1" type="noConversion"/>
  </si>
  <si>
    <t>민간공연장
Private</t>
    <phoneticPr fontId="1" type="noConversion"/>
  </si>
  <si>
    <t>군민회관 
public center</t>
    <phoneticPr fontId="1" type="noConversion"/>
  </si>
  <si>
    <t>복지회관
General welfare center</t>
    <phoneticPr fontId="1" type="noConversion"/>
  </si>
  <si>
    <t>기타시설
Others</t>
    <phoneticPr fontId="1" type="noConversion"/>
  </si>
  <si>
    <t>문화원
Cultural
center</t>
    <phoneticPr fontId="1" type="noConversion"/>
  </si>
  <si>
    <t>13. 체육시설 Public Sports Facilities</t>
    <phoneticPr fontId="5" type="noConversion"/>
  </si>
  <si>
    <t>13. 체육시설(속) Public Sports Facilities</t>
    <phoneticPr fontId="1" type="noConversion"/>
  </si>
  <si>
    <t>13. 체육시설(속) Public Sports Facilities</t>
    <phoneticPr fontId="1" type="noConversion"/>
  </si>
  <si>
    <t>(단위 Unit : 개소 number)</t>
  </si>
  <si>
    <t>(단위 Unit : 개소 number)</t>
    <phoneticPr fontId="5" type="noConversion"/>
  </si>
  <si>
    <t>경기장 Stadium</t>
    <phoneticPr fontId="1" type="noConversion"/>
  </si>
  <si>
    <t>실내체육관
Gymnasiums</t>
    <phoneticPr fontId="1" type="noConversion"/>
  </si>
  <si>
    <t>종합경기장
Sports complex</t>
    <phoneticPr fontId="1" type="noConversion"/>
  </si>
  <si>
    <t>개소
Number</t>
    <phoneticPr fontId="1" type="noConversion"/>
  </si>
  <si>
    <t>면 적
Area</t>
    <phoneticPr fontId="1" type="noConversion"/>
  </si>
  <si>
    <t>테니스장
Tennis courts</t>
    <phoneticPr fontId="1" type="noConversion"/>
  </si>
  <si>
    <t xml:space="preserve">국궁장
National archery center </t>
    <phoneticPr fontId="1" type="noConversion"/>
  </si>
  <si>
    <t>야구장
baseball par</t>
    <phoneticPr fontId="1" type="noConversion"/>
  </si>
  <si>
    <t>축구전용구장
Soccer-specific stadium</t>
    <phoneticPr fontId="1" type="noConversion"/>
  </si>
  <si>
    <t>등록체육시설 Registered sports facilities</t>
    <phoneticPr fontId="1" type="noConversion"/>
  </si>
  <si>
    <t>골프장
Golf course</t>
    <phoneticPr fontId="1" type="noConversion"/>
  </si>
  <si>
    <t>스키장
Ski ground</t>
    <phoneticPr fontId="1" type="noConversion"/>
  </si>
  <si>
    <t>요트장
Marina</t>
    <phoneticPr fontId="1" type="noConversion"/>
  </si>
  <si>
    <t>조정장
Regatta</t>
    <phoneticPr fontId="1" type="noConversion"/>
  </si>
  <si>
    <t>카누장
Canoe-ing center</t>
    <phoneticPr fontId="1" type="noConversion"/>
  </si>
  <si>
    <t>빙상장
Ice
rink</t>
    <phoneticPr fontId="1" type="noConversion"/>
  </si>
  <si>
    <t>자동차경주장
Car racing track</t>
    <phoneticPr fontId="1" type="noConversion"/>
  </si>
  <si>
    <t>승마장
Equestrian field</t>
    <phoneticPr fontId="1" type="noConversion"/>
  </si>
  <si>
    <t>종합체육시설
Sports complex</t>
    <phoneticPr fontId="1" type="noConversion"/>
  </si>
  <si>
    <t>수영장
Swimming Pools</t>
    <phoneticPr fontId="1" type="noConversion"/>
  </si>
  <si>
    <t>신고체육시설 Reported sports facilities</t>
    <phoneticPr fontId="1" type="noConversion"/>
  </si>
  <si>
    <t>체육도장
Exercise hall</t>
    <phoneticPr fontId="1" type="noConversion"/>
  </si>
  <si>
    <t>테니스장
Tennis courts</t>
    <phoneticPr fontId="1" type="noConversion"/>
  </si>
  <si>
    <t>골프연습장
Golf practice range</t>
    <phoneticPr fontId="1" type="noConversion"/>
  </si>
  <si>
    <t>체력단련장
Physical training center</t>
    <phoneticPr fontId="1" type="noConversion"/>
  </si>
  <si>
    <t>볼링장
Bowling alley</t>
    <phoneticPr fontId="1" type="noConversion"/>
  </si>
  <si>
    <t>에어로빅장
Aerobics 
center</t>
    <phoneticPr fontId="1" type="noConversion"/>
  </si>
  <si>
    <t>당구장
Billiard room</t>
    <phoneticPr fontId="1" type="noConversion"/>
  </si>
  <si>
    <t xml:space="preserve">썰매장
Sledding Slope </t>
    <phoneticPr fontId="1" type="noConversion"/>
  </si>
  <si>
    <t>무도학원
Ballroom
Dancing
school</t>
    <phoneticPr fontId="1" type="noConversion"/>
  </si>
  <si>
    <t>무도장
Ballroom</t>
    <phoneticPr fontId="1" type="noConversion"/>
  </si>
  <si>
    <t>신 문 사 Newspaper publishers</t>
    <phoneticPr fontId="1" type="noConversion"/>
  </si>
  <si>
    <t>계 Total</t>
    <phoneticPr fontId="1" type="noConversion"/>
  </si>
  <si>
    <t>주 간 Weekly</t>
    <phoneticPr fontId="1" type="noConversion"/>
  </si>
  <si>
    <t>기   타 Others</t>
    <phoneticPr fontId="1" type="noConversion"/>
  </si>
  <si>
    <t>계 Total</t>
    <phoneticPr fontId="1" type="noConversion"/>
  </si>
  <si>
    <t>중 계 유 선 Relay broadcasting</t>
    <phoneticPr fontId="1" type="noConversion"/>
  </si>
  <si>
    <t>(단위 Unit : 개 number)</t>
    <phoneticPr fontId="5" type="noConversion"/>
  </si>
  <si>
    <t xml:space="preserve"> 자료 : 전라남도완도교육지원청, ( )는 분교</t>
  </si>
  <si>
    <t xml:space="preserve"> 자료 : 기획예산담당관</t>
    <phoneticPr fontId="5" type="noConversion"/>
  </si>
  <si>
    <t>완도</t>
  </si>
  <si>
    <t>금일</t>
  </si>
  <si>
    <t>노화</t>
  </si>
  <si>
    <t>군외</t>
  </si>
  <si>
    <t>신지</t>
  </si>
  <si>
    <t>고금</t>
  </si>
  <si>
    <t>약산</t>
  </si>
  <si>
    <t>청산</t>
  </si>
  <si>
    <t>소안</t>
  </si>
  <si>
    <t>금당</t>
  </si>
  <si>
    <t>보길</t>
  </si>
  <si>
    <t>생일</t>
  </si>
  <si>
    <t>자료 : 전라남도완도교육지원청</t>
  </si>
  <si>
    <t>자료 : 전라남도완도교육지원청</t>
    <phoneticPr fontId="1" type="noConversion"/>
  </si>
  <si>
    <t>자료 : 전라남도완도교육지원청</t>
    <phoneticPr fontId="5" type="noConversion"/>
  </si>
  <si>
    <t>63(5)</t>
    <phoneticPr fontId="1" type="noConversion"/>
  </si>
  <si>
    <t>직     원     수 Clerical Staffs</t>
    <phoneticPr fontId="1" type="noConversion"/>
  </si>
  <si>
    <t>교  실  수
Number of
Classrooms</t>
    <phoneticPr fontId="1" type="noConversion"/>
  </si>
  <si>
    <t>직  원  수
Clerical staffs</t>
    <phoneticPr fontId="1" type="noConversion"/>
  </si>
  <si>
    <t>재  취  원  자  수
Children
readmitted</t>
    <phoneticPr fontId="1" type="noConversion"/>
  </si>
  <si>
    <t>신  입  원  아  수
New Entrants</t>
    <phoneticPr fontId="1" type="noConversion"/>
  </si>
  <si>
    <t>수  료  자  수
Children
Graduated</t>
    <phoneticPr fontId="1" type="noConversion"/>
  </si>
  <si>
    <t>정규
Regular</t>
    <phoneticPr fontId="1" type="noConversion"/>
  </si>
  <si>
    <t>가ㄴ대용</t>
    <phoneticPr fontId="1" type="noConversion"/>
  </si>
  <si>
    <t>직  원  수
Clerical Staffs</t>
    <phoneticPr fontId="1" type="noConversion"/>
  </si>
  <si>
    <t>졸 업 후 상 황
The situation after Graduating</t>
    <phoneticPr fontId="1" type="noConversion"/>
  </si>
  <si>
    <t>진학자
Advancement into Higher Schooling</t>
    <phoneticPr fontId="1" type="noConversion"/>
  </si>
  <si>
    <r>
      <t>교실수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2)</t>
    </r>
    <r>
      <rPr>
        <b/>
        <sz val="10"/>
        <color theme="1"/>
        <rFont val="맑은 고딕"/>
        <family val="3"/>
        <charset val="129"/>
        <scheme val="minor"/>
      </rPr>
      <t xml:space="preserve">
No. of classrooms</t>
    </r>
    <phoneticPr fontId="1" type="noConversion"/>
  </si>
  <si>
    <t>입 학 자
New Entrants</t>
    <phoneticPr fontId="1" type="noConversion"/>
  </si>
  <si>
    <t>-</t>
    <phoneticPr fontId="1" type="noConversion"/>
  </si>
  <si>
    <t>졸 업 후 상 황
The situation after Graduating</t>
    <phoneticPr fontId="1" type="noConversion"/>
  </si>
  <si>
    <t>진학자
Advancement into higher school</t>
    <phoneticPr fontId="1" type="noConversion"/>
  </si>
  <si>
    <t>직  원  수 Staffs</t>
    <phoneticPr fontId="1" type="noConversion"/>
  </si>
  <si>
    <t>진학자수
Advancement into higher schooling</t>
    <phoneticPr fontId="1" type="noConversion"/>
  </si>
  <si>
    <t>입  학  상 황
Admission of Freshmen</t>
    <phoneticPr fontId="1" type="noConversion"/>
  </si>
  <si>
    <t>입학자
Entrants</t>
    <phoneticPr fontId="1" type="noConversion"/>
  </si>
  <si>
    <t>5. 일반 고등학교(국ㆍ공립) High Schools</t>
    <phoneticPr fontId="5" type="noConversion"/>
  </si>
  <si>
    <t>5. 일반 고등학교(국ㆍ공립)(속) High Schools</t>
    <phoneticPr fontId="1" type="noConversion"/>
  </si>
  <si>
    <t>자료 : 전라남도완도교육지원청</t>
    <phoneticPr fontId="1" type="noConversion"/>
  </si>
  <si>
    <t xml:space="preserve">         ※ 소안고등학교 2013. 3. 1. 폐교, 일반계고등학교 → 일반고등학교</t>
    <phoneticPr fontId="3" type="noConversion"/>
  </si>
  <si>
    <t xml:space="preserve">    주 : 1) 부속토지가 포함됨 </t>
    <phoneticPr fontId="1" type="noConversion"/>
  </si>
  <si>
    <t>6. 특성화 고등학교(국ㆍ공립) Specialized High School</t>
    <phoneticPr fontId="5" type="noConversion"/>
  </si>
  <si>
    <t>6. 특성화 고등학교(국ㆍ공립)(속) Specialized High School</t>
    <phoneticPr fontId="1" type="noConversion"/>
  </si>
  <si>
    <r>
      <t>교지면적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1)</t>
    </r>
    <r>
      <rPr>
        <b/>
        <sz val="10"/>
        <color theme="1"/>
        <rFont val="맑은 고딕"/>
        <family val="3"/>
        <charset val="129"/>
        <scheme val="minor"/>
      </rPr>
      <t xml:space="preserve">
School site</t>
    </r>
    <phoneticPr fontId="1" type="noConversion"/>
  </si>
  <si>
    <r>
      <t>교지면적</t>
    </r>
    <r>
      <rPr>
        <b/>
        <vertAlign val="superscript"/>
        <sz val="10"/>
        <rFont val="맑은 고딕"/>
        <family val="3"/>
        <charset val="129"/>
        <scheme val="minor"/>
      </rPr>
      <t>1)</t>
    </r>
    <r>
      <rPr>
        <b/>
        <sz val="10"/>
        <rFont val="맑은 고딕"/>
        <family val="3"/>
        <charset val="129"/>
        <scheme val="minor"/>
      </rPr>
      <t xml:space="preserve">
School site</t>
    </r>
    <phoneticPr fontId="1" type="noConversion"/>
  </si>
  <si>
    <t>교지면적
School site</t>
    <phoneticPr fontId="1" type="noConversion"/>
  </si>
  <si>
    <t>입  학  상  황 
entrance</t>
    <phoneticPr fontId="1" type="noConversion"/>
  </si>
  <si>
    <t>졸  업  후  상  황
The situation after Graduating</t>
    <phoneticPr fontId="1" type="noConversion"/>
  </si>
  <si>
    <t>진학자
Advancement into higher schooling</t>
    <phoneticPr fontId="1" type="noConversion"/>
  </si>
  <si>
    <t>입학정원
Freshmen Quota</t>
    <phoneticPr fontId="1" type="noConversion"/>
  </si>
  <si>
    <t>7. 적령아동 취학(입학상황)
 Admission of Freshmen</t>
    <phoneticPr fontId="5" type="noConversion"/>
  </si>
  <si>
    <t>취 학 자 Enrollments</t>
    <phoneticPr fontId="1" type="noConversion"/>
  </si>
  <si>
    <t>남
Male</t>
    <phoneticPr fontId="1" type="noConversion"/>
  </si>
  <si>
    <t>여
Female</t>
    <phoneticPr fontId="1" type="noConversion"/>
  </si>
  <si>
    <t>취학률
Percentage of enrollment</t>
    <phoneticPr fontId="1" type="noConversion"/>
  </si>
  <si>
    <t>-</t>
    <phoneticPr fontId="1" type="noConversion"/>
  </si>
  <si>
    <t>-</t>
    <phoneticPr fontId="1" type="noConversion"/>
  </si>
  <si>
    <t>기타
Others</t>
    <phoneticPr fontId="1" type="noConversion"/>
  </si>
  <si>
    <t>-</t>
    <phoneticPr fontId="1" type="noConversion"/>
  </si>
  <si>
    <t>-</t>
    <phoneticPr fontId="1" type="noConversion"/>
  </si>
  <si>
    <t>조기입학 신청자
Children under the schooling age</t>
    <phoneticPr fontId="1" type="noConversion"/>
  </si>
  <si>
    <t>유예 및 과령아
Children over the schooling age</t>
    <phoneticPr fontId="1" type="noConversion"/>
  </si>
  <si>
    <t>조기입학 신청자
Applicant for Earlier Entrant</t>
    <phoneticPr fontId="1" type="noConversion"/>
  </si>
  <si>
    <t>8. 사설학원 및 독서실 Private Institute and Reading Rooms</t>
    <phoneticPr fontId="5" type="noConversion"/>
  </si>
  <si>
    <t>사 설 학 원 Private Institute</t>
    <phoneticPr fontId="1" type="noConversion"/>
  </si>
  <si>
    <t>소계
Sub-total</t>
    <phoneticPr fontId="1" type="noConversion"/>
  </si>
  <si>
    <t>정원
T.O</t>
    <phoneticPr fontId="1" type="noConversion"/>
  </si>
  <si>
    <t>강사수
Instruc-tors</t>
    <phoneticPr fontId="1" type="noConversion"/>
  </si>
  <si>
    <t>강의실
Class room</t>
    <phoneticPr fontId="1" type="noConversion"/>
  </si>
  <si>
    <t>합계
Total</t>
    <phoneticPr fontId="1" type="noConversion"/>
  </si>
  <si>
    <t>입시검정 및 보습
Entrance Exam Certification &amp; Supplementary Courses</t>
    <phoneticPr fontId="1" type="noConversion"/>
  </si>
  <si>
    <t>국제화
International Practical Affairs</t>
    <phoneticPr fontId="1" type="noConversion"/>
  </si>
  <si>
    <t>예능
Arts</t>
    <phoneticPr fontId="1" type="noConversion"/>
  </si>
  <si>
    <t>특수교육
Special Education</t>
    <phoneticPr fontId="1" type="noConversion"/>
  </si>
  <si>
    <t>종합
Synthesis</t>
    <phoneticPr fontId="1" type="noConversion"/>
  </si>
  <si>
    <t>기타
Others</t>
    <phoneticPr fontId="1" type="noConversion"/>
  </si>
  <si>
    <t>직업기술
Occupational Skills</t>
    <phoneticPr fontId="1" type="noConversion"/>
  </si>
  <si>
    <t>국제화
Inthernational Practical Affairs</t>
    <phoneticPr fontId="1" type="noConversion"/>
  </si>
  <si>
    <t>인문사회
Liberal Arts&amp;Social Sciences</t>
    <phoneticPr fontId="1" type="noConversion"/>
  </si>
  <si>
    <t>기예
Synthesis</t>
    <phoneticPr fontId="1" type="noConversion"/>
  </si>
  <si>
    <t>독  서  실 Reading room</t>
    <phoneticPr fontId="1" type="noConversion"/>
  </si>
  <si>
    <t>학교교과 교습학원 
School Curriculum Education and Training Institute</t>
    <phoneticPr fontId="1" type="noConversion"/>
  </si>
  <si>
    <t>평생직업 교육학원 
Vocational Education and Training Institute</t>
    <phoneticPr fontId="1" type="noConversion"/>
  </si>
  <si>
    <t>-</t>
    <phoneticPr fontId="1" type="noConversion"/>
  </si>
  <si>
    <t>도서관수
No. of Libraries</t>
    <phoneticPr fontId="1" type="noConversion"/>
  </si>
  <si>
    <t>좌석수
Seats</t>
    <phoneticPr fontId="1" type="noConversion"/>
  </si>
  <si>
    <t>자 료 수 No. of data</t>
    <phoneticPr fontId="1" type="noConversion"/>
  </si>
  <si>
    <t>도서
Books</t>
    <phoneticPr fontId="1" type="noConversion"/>
  </si>
  <si>
    <t>비도서
Non-books</t>
    <phoneticPr fontId="1" type="noConversion"/>
  </si>
  <si>
    <t>연속간행물(종)
Periodicals</t>
    <phoneticPr fontId="1" type="noConversion"/>
  </si>
  <si>
    <t>도서관방문자수
Library Visitors</t>
    <phoneticPr fontId="1" type="noConversion"/>
  </si>
  <si>
    <t>자료실 이용자수
Reference library users</t>
    <phoneticPr fontId="1" type="noConversion"/>
  </si>
  <si>
    <t>연간대출책수
Annual books lent</t>
    <phoneticPr fontId="1" type="noConversion"/>
  </si>
  <si>
    <t>직원수 Staffs</t>
    <phoneticPr fontId="1" type="noConversion"/>
  </si>
  <si>
    <t>남 Male</t>
    <phoneticPr fontId="1" type="noConversion"/>
  </si>
  <si>
    <t>여 Female</t>
    <phoneticPr fontId="1" type="noConversion"/>
  </si>
  <si>
    <t>예 산
Budget</t>
    <phoneticPr fontId="1" type="noConversion"/>
  </si>
  <si>
    <t>자료 : 문화예술과</t>
    <phoneticPr fontId="5" type="noConversion"/>
  </si>
  <si>
    <t>스크린수
No.of screens</t>
    <phoneticPr fontId="1" type="noConversion"/>
  </si>
  <si>
    <t>청소년회관
Youth center</t>
    <phoneticPr fontId="1" type="noConversion"/>
  </si>
  <si>
    <t>자료 : 문화예술과, 주민복지과</t>
    <phoneticPr fontId="5" type="noConversion"/>
  </si>
  <si>
    <t>영화관
Movie theater</t>
    <phoneticPr fontId="1" type="noConversion"/>
  </si>
  <si>
    <t>(단위 Unit : 개소 place)</t>
    <phoneticPr fontId="5" type="noConversion"/>
  </si>
  <si>
    <t>지역문화복지시설 
Local culture and welfare facilities</t>
    <phoneticPr fontId="1" type="noConversion"/>
  </si>
  <si>
    <t>14. 언론매체 The Press and Media</t>
    <phoneticPr fontId="5" type="noConversion"/>
  </si>
  <si>
    <t xml:space="preserve">15. 청소년 수련시설  Youth Facilities </t>
    <phoneticPr fontId="5" type="noConversion"/>
  </si>
  <si>
    <r>
      <t>(단위 Unit : 개소 place, m</t>
    </r>
    <r>
      <rPr>
        <vertAlign val="superscript"/>
        <sz val="10"/>
        <rFont val="맑은 고딕"/>
        <family val="3"/>
        <charset val="129"/>
        <scheme val="minor"/>
      </rPr>
      <t>2</t>
    </r>
    <r>
      <rPr>
        <sz val="10"/>
        <rFont val="맑은 고딕"/>
        <family val="3"/>
        <charset val="129"/>
        <scheme val="minor"/>
      </rPr>
      <t>)</t>
    </r>
    <phoneticPr fontId="1" type="noConversion"/>
  </si>
  <si>
    <t>개소
Places</t>
    <phoneticPr fontId="1" type="noConversion"/>
  </si>
  <si>
    <t>면적
Area</t>
    <phoneticPr fontId="1" type="noConversion"/>
  </si>
  <si>
    <t>합계
Total</t>
    <phoneticPr fontId="1" type="noConversion"/>
  </si>
  <si>
    <t>문화의 집
Cultural house</t>
    <phoneticPr fontId="1" type="noConversion"/>
  </si>
  <si>
    <t>수련원
Training center</t>
    <phoneticPr fontId="1" type="noConversion"/>
  </si>
  <si>
    <t>야영장
Camp</t>
    <phoneticPr fontId="1" type="noConversion"/>
  </si>
  <si>
    <t>유스호스텔
Youth hostel</t>
    <phoneticPr fontId="1" type="noConversion"/>
  </si>
  <si>
    <t>특화시설
Specialized facilities</t>
    <phoneticPr fontId="1" type="noConversion"/>
  </si>
  <si>
    <t>수련관
Training institution</t>
    <phoneticPr fontId="1" type="noConversion"/>
  </si>
  <si>
    <r>
      <t>면적</t>
    </r>
    <r>
      <rPr>
        <b/>
        <vertAlign val="superscript"/>
        <sz val="10"/>
        <color rgb="FF000000"/>
        <rFont val="맑은 고딕"/>
        <family val="3"/>
        <charset val="129"/>
        <scheme val="minor"/>
      </rPr>
      <t>1)</t>
    </r>
    <r>
      <rPr>
        <b/>
        <sz val="10"/>
        <color rgb="FF000000"/>
        <rFont val="맑은 고딕"/>
        <family val="3"/>
        <charset val="129"/>
        <scheme val="minor"/>
      </rPr>
      <t xml:space="preserve">
Area</t>
    </r>
    <phoneticPr fontId="1" type="noConversion"/>
  </si>
  <si>
    <t>자료 : 여성가족과</t>
    <phoneticPr fontId="1" type="noConversion"/>
  </si>
  <si>
    <t>주: 1)건물 연면적</t>
    <phoneticPr fontId="5" type="noConversion"/>
  </si>
  <si>
    <t>자료 : 체육진흥과</t>
    <phoneticPr fontId="1" type="noConversion"/>
  </si>
  <si>
    <t>62(4)</t>
  </si>
  <si>
    <t>유치원</t>
  </si>
  <si>
    <t>21(2)</t>
  </si>
  <si>
    <t>초등학교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</si>
</sst>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0.0"/>
    <numFmt numFmtId="177" formatCode="0.0_);[Red]\(0.0\)"/>
    <numFmt numFmtId="178" formatCode="_-* #,##0.0_-;\-* #,##0.0_-;_-* &quot;-&quot;_-;_-@_-"/>
    <numFmt numFmtId="179" formatCode="#,##0;[Red]#,##0"/>
    <numFmt numFmtId="180" formatCode="0.0_ "/>
    <numFmt numFmtId="181" formatCode="_-* #,##0.000_-;\-* #,##0.000_-;_-* &quot;-&quot;_-;_-@_-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8"/>
      <name val="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vertAlign val="superscript"/>
      <sz val="10"/>
      <color theme="1"/>
      <name val="맑은 고딕"/>
      <family val="3"/>
      <charset val="129"/>
      <scheme val="minor"/>
    </font>
    <font>
      <b/>
      <vertAlign val="superscript"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vertAlign val="superscript"/>
      <sz val="10"/>
      <name val="맑은 고딕"/>
      <family val="3"/>
      <charset val="129"/>
      <scheme val="minor"/>
    </font>
    <font>
      <b/>
      <vertAlign val="superscript"/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4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/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/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8" fillId="0" borderId="43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12" fillId="0" borderId="3" xfId="0" applyNumberFormat="1" applyFont="1" applyFill="1" applyBorder="1" applyAlignment="1">
      <alignment horizontal="center" vertical="center" wrapText="1" shrinkToFit="1"/>
    </xf>
    <xf numFmtId="176" fontId="6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7" fillId="0" borderId="0" xfId="0" applyFont="1">
      <alignment vertical="center"/>
    </xf>
    <xf numFmtId="0" fontId="9" fillId="0" borderId="6" xfId="0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center" vertical="center" wrapText="1" shrinkToFit="1"/>
    </xf>
    <xf numFmtId="3" fontId="9" fillId="0" borderId="12" xfId="0" applyNumberFormat="1" applyFont="1" applyFill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35" xfId="0" applyFont="1" applyBorder="1" applyAlignment="1">
      <alignment horizontal="center" vertical="center" wrapText="1" shrinkToFit="1"/>
    </xf>
    <xf numFmtId="0" fontId="10" fillId="0" borderId="0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 applyFill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41" fontId="2" fillId="0" borderId="0" xfId="0" applyNumberFormat="1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41" fontId="10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10" fillId="0" borderId="0" xfId="0" applyNumberFormat="1" applyFont="1" applyBorder="1" applyAlignment="1">
      <alignment horizontal="right" vertical="center" wrapText="1"/>
    </xf>
    <xf numFmtId="178" fontId="6" fillId="0" borderId="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" fontId="10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horizontal="right" vertical="center" wrapText="1"/>
    </xf>
    <xf numFmtId="41" fontId="11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34" xfId="0" applyFont="1" applyFill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41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41" fontId="6" fillId="0" borderId="48" xfId="0" applyNumberFormat="1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8" fillId="0" borderId="10" xfId="0" applyNumberFormat="1" applyFont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 horizontal="righ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 shrinkToFit="1"/>
    </xf>
    <xf numFmtId="3" fontId="12" fillId="0" borderId="2" xfId="0" applyNumberFormat="1" applyFont="1" applyFill="1" applyBorder="1" applyAlignment="1">
      <alignment horizontal="center" vertical="center" wrapText="1" shrinkToFit="1"/>
    </xf>
    <xf numFmtId="0" fontId="11" fillId="0" borderId="45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 shrinkToFit="1"/>
    </xf>
    <xf numFmtId="0" fontId="9" fillId="0" borderId="53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/>
    </xf>
    <xf numFmtId="41" fontId="6" fillId="0" borderId="0" xfId="1" applyFont="1" applyBorder="1" applyAlignment="1">
      <alignment horizontal="right" vertical="center" wrapText="1"/>
    </xf>
    <xf numFmtId="41" fontId="8" fillId="0" borderId="34" xfId="1" applyFont="1" applyBorder="1" applyAlignment="1">
      <alignment horizontal="right" vertical="center" wrapText="1"/>
    </xf>
    <xf numFmtId="41" fontId="6" fillId="0" borderId="0" xfId="0" applyNumberFormat="1" applyFont="1" applyAlignment="1">
      <alignment horizontal="right" vertical="center" wrapText="1"/>
    </xf>
    <xf numFmtId="41" fontId="8" fillId="0" borderId="33" xfId="1" applyFont="1" applyBorder="1" applyAlignment="1">
      <alignment horizontal="right" vertical="center" wrapText="1"/>
    </xf>
    <xf numFmtId="41" fontId="6" fillId="0" borderId="33" xfId="0" applyNumberFormat="1" applyFont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6" fillId="0" borderId="34" xfId="0" applyNumberFormat="1" applyFont="1" applyFill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34" xfId="0" applyNumberFormat="1" applyFont="1" applyBorder="1" applyAlignment="1">
      <alignment horizontal="right" vertical="center" wrapText="1"/>
    </xf>
    <xf numFmtId="41" fontId="8" fillId="0" borderId="10" xfId="0" applyNumberFormat="1" applyFont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right" vertical="center" wrapText="1"/>
    </xf>
    <xf numFmtId="41" fontId="6" fillId="0" borderId="55" xfId="0" applyNumberFormat="1" applyFont="1" applyBorder="1" applyAlignment="1">
      <alignment horizontal="right" vertical="center" wrapText="1"/>
    </xf>
    <xf numFmtId="41" fontId="6" fillId="0" borderId="54" xfId="0" applyNumberFormat="1" applyFont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41" fontId="6" fillId="0" borderId="10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6" fillId="0" borderId="33" xfId="0" applyNumberFormat="1" applyFont="1" applyFill="1" applyBorder="1" applyAlignment="1">
      <alignment horizontal="right" vertical="center" wrapText="1"/>
    </xf>
    <xf numFmtId="41" fontId="6" fillId="0" borderId="34" xfId="0" applyNumberFormat="1" applyFont="1" applyFill="1" applyBorder="1" applyAlignment="1">
      <alignment horizontal="right" vertical="center" wrapText="1"/>
    </xf>
    <xf numFmtId="41" fontId="6" fillId="0" borderId="34" xfId="0" applyNumberFormat="1" applyFont="1" applyBorder="1" applyAlignment="1">
      <alignment horizontal="right" vertical="center" wrapText="1"/>
    </xf>
    <xf numFmtId="41" fontId="8" fillId="0" borderId="34" xfId="0" applyNumberFormat="1" applyFont="1" applyFill="1" applyBorder="1" applyAlignment="1">
      <alignment horizontal="right" vertical="center" wrapText="1"/>
    </xf>
    <xf numFmtId="41" fontId="6" fillId="0" borderId="54" xfId="0" applyNumberFormat="1" applyFont="1" applyFill="1" applyBorder="1" applyAlignment="1">
      <alignment horizontal="right" vertical="center" wrapText="1"/>
    </xf>
    <xf numFmtId="41" fontId="6" fillId="0" borderId="55" xfId="0" applyNumberFormat="1" applyFont="1" applyBorder="1" applyAlignment="1">
      <alignment horizontal="right" vertical="center" wrapText="1"/>
    </xf>
    <xf numFmtId="41" fontId="8" fillId="0" borderId="5" xfId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178" fontId="6" fillId="0" borderId="0" xfId="0" applyNumberFormat="1" applyFont="1" applyBorder="1" applyAlignment="1">
      <alignment horizontal="right" vertical="center" wrapText="1"/>
    </xf>
    <xf numFmtId="41" fontId="11" fillId="0" borderId="0" xfId="0" applyNumberFormat="1" applyFont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 wrapText="1"/>
    </xf>
    <xf numFmtId="178" fontId="6" fillId="0" borderId="34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41" fontId="6" fillId="0" borderId="34" xfId="0" applyNumberFormat="1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33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34" xfId="0" applyNumberFormat="1" applyFont="1" applyBorder="1" applyAlignment="1">
      <alignment horizontal="right" vertical="center" wrapText="1"/>
    </xf>
    <xf numFmtId="41" fontId="6" fillId="0" borderId="10" xfId="0" applyNumberFormat="1" applyFont="1" applyFill="1" applyBorder="1" applyAlignment="1">
      <alignment horizontal="right" vertical="center" wrapText="1"/>
    </xf>
    <xf numFmtId="41" fontId="6" fillId="0" borderId="33" xfId="0" applyNumberFormat="1" applyFont="1" applyFill="1" applyBorder="1" applyAlignment="1">
      <alignment horizontal="right" vertical="center" wrapText="1"/>
    </xf>
    <xf numFmtId="41" fontId="6" fillId="0" borderId="34" xfId="0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 wrapText="1"/>
    </xf>
    <xf numFmtId="41" fontId="8" fillId="0" borderId="0" xfId="1" applyFont="1" applyBorder="1" applyAlignment="1">
      <alignment horizontal="right" vertical="center" wrapText="1"/>
    </xf>
    <xf numFmtId="41" fontId="6" fillId="0" borderId="10" xfId="1" applyFont="1" applyBorder="1" applyAlignment="1">
      <alignment horizontal="right" vertical="center" wrapText="1"/>
    </xf>
    <xf numFmtId="41" fontId="6" fillId="0" borderId="0" xfId="1" quotePrefix="1" applyFont="1" applyBorder="1" applyAlignment="1">
      <alignment horizontal="right" vertical="center" wrapText="1"/>
    </xf>
    <xf numFmtId="41" fontId="6" fillId="0" borderId="33" xfId="1" applyFont="1" applyBorder="1" applyAlignment="1">
      <alignment horizontal="right" vertical="center" wrapText="1"/>
    </xf>
    <xf numFmtId="41" fontId="6" fillId="0" borderId="34" xfId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34" xfId="0" applyNumberFormat="1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33" xfId="0" applyNumberFormat="1" applyFont="1" applyBorder="1" applyAlignment="1">
      <alignment horizontal="right" vertical="center" wrapText="1"/>
    </xf>
    <xf numFmtId="41" fontId="6" fillId="0" borderId="9" xfId="0" applyNumberFormat="1" applyFont="1" applyBorder="1" applyAlignment="1">
      <alignment horizontal="center" vertical="center" wrapText="1"/>
    </xf>
    <xf numFmtId="41" fontId="6" fillId="0" borderId="32" xfId="0" applyNumberFormat="1" applyFont="1" applyBorder="1" applyAlignment="1">
      <alignment horizontal="center" vertical="center" wrapText="1"/>
    </xf>
    <xf numFmtId="177" fontId="6" fillId="0" borderId="34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34" xfId="0" applyNumberFormat="1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33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Border="1" applyAlignment="1">
      <alignment horizontal="right" vertical="center" wrapText="1"/>
    </xf>
    <xf numFmtId="41" fontId="7" fillId="0" borderId="0" xfId="0" applyNumberFormat="1" applyFont="1" applyBorder="1" applyAlignment="1">
      <alignment horizontal="right" vertical="center" wrapText="1"/>
    </xf>
    <xf numFmtId="41" fontId="7" fillId="0" borderId="33" xfId="0" applyNumberFormat="1" applyFont="1" applyBorder="1" applyAlignment="1">
      <alignment horizontal="right" vertical="center" wrapText="1"/>
    </xf>
    <xf numFmtId="41" fontId="7" fillId="0" borderId="34" xfId="0" applyNumberFormat="1" applyFont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41" fontId="9" fillId="0" borderId="34" xfId="0" applyNumberFormat="1" applyFont="1" applyFill="1" applyBorder="1" applyAlignment="1">
      <alignment horizontal="right" vertical="center" wrapText="1"/>
    </xf>
    <xf numFmtId="41" fontId="8" fillId="0" borderId="10" xfId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41" fontId="6" fillId="0" borderId="34" xfId="0" applyNumberFormat="1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33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right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right" vertical="center" wrapText="1"/>
    </xf>
    <xf numFmtId="181" fontId="8" fillId="0" borderId="0" xfId="1" applyNumberFormat="1" applyFont="1" applyBorder="1" applyAlignment="1">
      <alignment horizontal="right" vertical="center" wrapText="1"/>
    </xf>
    <xf numFmtId="181" fontId="6" fillId="0" borderId="0" xfId="1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0" xfId="0" quotePrefix="1" applyNumberFormat="1" applyFont="1" applyBorder="1" applyAlignment="1">
      <alignment horizontal="right" vertical="center" wrapText="1"/>
    </xf>
    <xf numFmtId="41" fontId="8" fillId="0" borderId="10" xfId="0" applyNumberFormat="1" applyFont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right" vertical="center" wrapText="1"/>
    </xf>
    <xf numFmtId="41" fontId="8" fillId="0" borderId="1" xfId="0" applyNumberFormat="1" applyFont="1" applyBorder="1" applyAlignment="1">
      <alignment horizontal="right" vertical="center" wrapText="1"/>
    </xf>
    <xf numFmtId="41" fontId="6" fillId="0" borderId="1" xfId="0" applyNumberFormat="1" applyFont="1" applyBorder="1" applyAlignment="1">
      <alignment horizontal="right" vertical="center" wrapText="1"/>
    </xf>
    <xf numFmtId="41" fontId="6" fillId="0" borderId="47" xfId="0" applyNumberFormat="1" applyFont="1" applyBorder="1" applyAlignment="1">
      <alignment horizontal="right" vertical="center" wrapText="1"/>
    </xf>
    <xf numFmtId="41" fontId="8" fillId="0" borderId="0" xfId="1" applyFont="1" applyAlignment="1">
      <alignment horizontal="right" vertical="center" wrapText="1"/>
    </xf>
    <xf numFmtId="41" fontId="6" fillId="0" borderId="49" xfId="1" applyFont="1" applyBorder="1" applyAlignment="1">
      <alignment horizontal="right" vertical="center" wrapText="1"/>
    </xf>
    <xf numFmtId="41" fontId="6" fillId="0" borderId="48" xfId="1" applyFont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 shrinkToFit="1"/>
    </xf>
    <xf numFmtId="3" fontId="9" fillId="0" borderId="45" xfId="0" applyNumberFormat="1" applyFont="1" applyFill="1" applyBorder="1" applyAlignment="1">
      <alignment horizontal="center" vertical="center" shrinkToFit="1"/>
    </xf>
    <xf numFmtId="3" fontId="9" fillId="0" borderId="35" xfId="0" applyNumberFormat="1" applyFont="1" applyFill="1" applyBorder="1" applyAlignment="1">
      <alignment horizontal="center" vertical="center" shrinkToFit="1"/>
    </xf>
    <xf numFmtId="3" fontId="9" fillId="0" borderId="44" xfId="0" applyNumberFormat="1" applyFont="1" applyFill="1" applyBorder="1" applyAlignment="1">
      <alignment horizontal="center" vertical="center" wrapText="1" shrinkToFit="1"/>
    </xf>
    <xf numFmtId="3" fontId="9" fillId="0" borderId="5" xfId="0" applyNumberFormat="1" applyFont="1" applyFill="1" applyBorder="1" applyAlignment="1">
      <alignment horizontal="center" vertical="center" shrinkToFit="1"/>
    </xf>
    <xf numFmtId="3" fontId="9" fillId="0" borderId="8" xfId="0" applyNumberFormat="1" applyFont="1" applyFill="1" applyBorder="1" applyAlignment="1">
      <alignment horizontal="center" vertical="center" shrinkToFit="1"/>
    </xf>
    <xf numFmtId="3" fontId="9" fillId="0" borderId="2" xfId="0" applyNumberFormat="1" applyFont="1" applyFill="1" applyBorder="1" applyAlignment="1">
      <alignment horizontal="center" vertical="center" shrinkToFit="1"/>
    </xf>
    <xf numFmtId="3" fontId="9" fillId="0" borderId="4" xfId="0" applyNumberFormat="1" applyFont="1" applyFill="1" applyBorder="1" applyAlignment="1">
      <alignment horizontal="center" vertical="center" shrinkToFit="1"/>
    </xf>
    <xf numFmtId="3" fontId="9" fillId="0" borderId="3" xfId="0" applyNumberFormat="1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3" fontId="9" fillId="0" borderId="37" xfId="0" applyNumberFormat="1" applyFont="1" applyFill="1" applyBorder="1" applyAlignment="1">
      <alignment horizontal="center" vertical="center" shrinkToFit="1"/>
    </xf>
    <xf numFmtId="3" fontId="9" fillId="0" borderId="38" xfId="0" applyNumberFormat="1" applyFont="1" applyFill="1" applyBorder="1" applyAlignment="1">
      <alignment horizontal="center" vertical="center" shrinkToFit="1"/>
    </xf>
    <xf numFmtId="3" fontId="9" fillId="0" borderId="39" xfId="0" applyNumberFormat="1" applyFont="1" applyFill="1" applyBorder="1" applyAlignment="1">
      <alignment horizontal="center" vertical="center" shrinkToFit="1"/>
    </xf>
    <xf numFmtId="3" fontId="9" fillId="0" borderId="36" xfId="0" applyNumberFormat="1" applyFont="1" applyFill="1" applyBorder="1" applyAlignment="1">
      <alignment horizontal="center" vertical="center" wrapText="1" shrinkToFit="1"/>
    </xf>
    <xf numFmtId="3" fontId="9" fillId="0" borderId="13" xfId="0" applyNumberFormat="1" applyFont="1" applyFill="1" applyBorder="1" applyAlignment="1">
      <alignment horizontal="center" vertical="center" shrinkToFit="1"/>
    </xf>
    <xf numFmtId="3" fontId="9" fillId="0" borderId="7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center" vertical="center" wrapText="1" shrinkToFit="1"/>
    </xf>
    <xf numFmtId="3" fontId="12" fillId="0" borderId="44" xfId="0" applyNumberFormat="1" applyFont="1" applyFill="1" applyBorder="1" applyAlignment="1">
      <alignment horizontal="center" vertical="center" wrapText="1" shrinkToFit="1"/>
    </xf>
    <xf numFmtId="3" fontId="12" fillId="0" borderId="45" xfId="0" applyNumberFormat="1" applyFont="1" applyFill="1" applyBorder="1" applyAlignment="1">
      <alignment horizontal="center" vertical="center" shrinkToFit="1"/>
    </xf>
    <xf numFmtId="3" fontId="12" fillId="0" borderId="35" xfId="0" applyNumberFormat="1" applyFont="1" applyFill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3" fontId="12" fillId="0" borderId="45" xfId="0" applyNumberFormat="1" applyFont="1" applyFill="1" applyBorder="1" applyAlignment="1">
      <alignment horizontal="center" vertical="center" wrapText="1" shrinkToFit="1"/>
    </xf>
    <xf numFmtId="3" fontId="12" fillId="0" borderId="36" xfId="0" applyNumberFormat="1" applyFont="1" applyFill="1" applyBorder="1" applyAlignment="1">
      <alignment horizontal="center" vertical="center" wrapText="1" shrinkToFit="1"/>
    </xf>
    <xf numFmtId="3" fontId="12" fillId="0" borderId="7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 wrapText="1" shrinkToFit="1"/>
    </xf>
    <xf numFmtId="0" fontId="14" fillId="0" borderId="4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3" fontId="9" fillId="0" borderId="45" xfId="0" applyNumberFormat="1" applyFont="1" applyFill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38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2" fillId="0" borderId="34" xfId="0" applyNumberFormat="1" applyFont="1" applyFill="1" applyBorder="1" applyAlignment="1">
      <alignment horizontal="right" vertical="center"/>
    </xf>
    <xf numFmtId="0" fontId="12" fillId="0" borderId="46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3" fontId="12" fillId="0" borderId="46" xfId="0" applyNumberFormat="1" applyFont="1" applyFill="1" applyBorder="1" applyAlignment="1">
      <alignment horizontal="center" vertical="center" wrapText="1" shrinkToFit="1"/>
    </xf>
    <xf numFmtId="3" fontId="12" fillId="0" borderId="12" xfId="0" applyNumberFormat="1" applyFont="1" applyFill="1" applyBorder="1" applyAlignment="1">
      <alignment horizontal="center" vertical="center" shrinkToFit="1"/>
    </xf>
    <xf numFmtId="3" fontId="12" fillId="0" borderId="46" xfId="0" applyNumberFormat="1" applyFont="1" applyFill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 wrapText="1" shrinkToFit="1"/>
    </xf>
    <xf numFmtId="3" fontId="9" fillId="0" borderId="5" xfId="0" applyNumberFormat="1" applyFont="1" applyFill="1" applyBorder="1" applyAlignment="1">
      <alignment horizontal="center" vertical="center" wrapText="1" shrinkToFit="1"/>
    </xf>
    <xf numFmtId="3" fontId="9" fillId="0" borderId="8" xfId="0" applyNumberFormat="1" applyFont="1" applyFill="1" applyBorder="1" applyAlignment="1">
      <alignment horizontal="center" vertical="center" wrapText="1" shrinkToFit="1"/>
    </xf>
    <xf numFmtId="3" fontId="9" fillId="0" borderId="50" xfId="0" applyNumberFormat="1" applyFont="1" applyFill="1" applyBorder="1" applyAlignment="1">
      <alignment horizontal="center" vertical="center" wrapText="1" shrinkToFit="1"/>
    </xf>
    <xf numFmtId="3" fontId="9" fillId="0" borderId="52" xfId="0" applyNumberFormat="1" applyFont="1" applyFill="1" applyBorder="1" applyAlignment="1">
      <alignment horizontal="center" vertical="center" wrapText="1" shrinkToFit="1"/>
    </xf>
    <xf numFmtId="3" fontId="9" fillId="0" borderId="15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center" vertical="center" wrapText="1"/>
    </xf>
    <xf numFmtId="0" fontId="6" fillId="0" borderId="34" xfId="0" applyFont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12" fillId="0" borderId="38" xfId="0" applyNumberFormat="1" applyFont="1" applyFill="1" applyBorder="1" applyAlignment="1">
      <alignment horizontal="center" vertical="center" shrinkToFit="1"/>
    </xf>
    <xf numFmtId="3" fontId="12" fillId="0" borderId="11" xfId="0" applyNumberFormat="1" applyFont="1" applyFill="1" applyBorder="1" applyAlignment="1">
      <alignment horizontal="center" vertical="center" wrapText="1" shrinkToFit="1"/>
    </xf>
    <xf numFmtId="3" fontId="12" fillId="0" borderId="6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3" fontId="12" fillId="0" borderId="14" xfId="0" applyNumberFormat="1" applyFont="1" applyFill="1" applyBorder="1" applyAlignment="1">
      <alignment horizontal="center" vertical="center" wrapText="1" shrinkToFit="1"/>
    </xf>
    <xf numFmtId="3" fontId="12" fillId="0" borderId="7" xfId="0" applyNumberFormat="1" applyFont="1" applyFill="1" applyBorder="1" applyAlignment="1">
      <alignment horizontal="center" vertical="center" wrapText="1" shrinkToFit="1"/>
    </xf>
    <xf numFmtId="3" fontId="12" fillId="0" borderId="2" xfId="0" applyNumberFormat="1" applyFont="1" applyFill="1" applyBorder="1" applyAlignment="1">
      <alignment horizontal="center" vertical="center" wrapText="1" shrinkToFit="1"/>
    </xf>
    <xf numFmtId="3" fontId="12" fillId="0" borderId="4" xfId="0" applyNumberFormat="1" applyFont="1" applyFill="1" applyBorder="1" applyAlignment="1">
      <alignment horizontal="center" vertical="center" wrapText="1" shrinkToFit="1"/>
    </xf>
    <xf numFmtId="3" fontId="12" fillId="0" borderId="50" xfId="0" applyNumberFormat="1" applyFont="1" applyFill="1" applyBorder="1" applyAlignment="1">
      <alignment horizontal="center" vertical="center" wrapText="1" shrinkToFit="1"/>
    </xf>
    <xf numFmtId="3" fontId="12" fillId="0" borderId="5" xfId="0" applyNumberFormat="1" applyFont="1" applyFill="1" applyBorder="1" applyAlignment="1">
      <alignment horizontal="center" vertical="center" wrapText="1" shrinkToFit="1"/>
    </xf>
    <xf numFmtId="3" fontId="12" fillId="0" borderId="37" xfId="0" applyNumberFormat="1" applyFont="1" applyFill="1" applyBorder="1" applyAlignment="1">
      <alignment horizontal="center" vertical="center" shrinkToFit="1"/>
    </xf>
    <xf numFmtId="3" fontId="12" fillId="0" borderId="39" xfId="0" applyNumberFormat="1" applyFont="1" applyFill="1" applyBorder="1" applyAlignment="1">
      <alignment horizontal="center" vertical="center" shrinkToFit="1"/>
    </xf>
    <xf numFmtId="3" fontId="12" fillId="0" borderId="2" xfId="0" applyNumberFormat="1" applyFont="1" applyFill="1" applyBorder="1" applyAlignment="1">
      <alignment horizontal="center" vertical="center" shrinkToFit="1"/>
    </xf>
    <xf numFmtId="3" fontId="12" fillId="0" borderId="4" xfId="0" applyNumberFormat="1" applyFont="1" applyFill="1" applyBorder="1" applyAlignment="1">
      <alignment horizontal="center" vertical="center" shrinkToFit="1"/>
    </xf>
    <xf numFmtId="3" fontId="12" fillId="0" borderId="13" xfId="0" applyNumberFormat="1" applyFont="1" applyFill="1" applyBorder="1" applyAlignment="1">
      <alignment horizontal="center" vertical="center" shrinkToFit="1"/>
    </xf>
    <xf numFmtId="3" fontId="12" fillId="0" borderId="13" xfId="0" applyNumberFormat="1" applyFont="1" applyFill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 wrapText="1" shrinkToFit="1"/>
    </xf>
    <xf numFmtId="3" fontId="9" fillId="0" borderId="6" xfId="0" applyNumberFormat="1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wrapText="1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="85" zoomScaleNormal="100" zoomScaleSheetLayoutView="85" workbookViewId="0">
      <selection activeCell="B10" sqref="B10"/>
    </sheetView>
  </sheetViews>
  <sheetFormatPr defaultRowHeight="13.5"/>
  <cols>
    <col min="1" max="1" width="19" style="21" customWidth="1"/>
    <col min="2" max="7" width="10.625" style="21" customWidth="1"/>
    <col min="8" max="8" width="19" style="21" customWidth="1"/>
    <col min="9" max="16" width="9.625" style="21" customWidth="1"/>
    <col min="17" max="16384" width="9" style="21"/>
  </cols>
  <sheetData>
    <row r="1" spans="1:16" s="53" customFormat="1" ht="24.95" customHeight="1">
      <c r="A1" s="238" t="s">
        <v>64</v>
      </c>
      <c r="B1" s="238"/>
      <c r="C1" s="238"/>
      <c r="D1" s="238"/>
      <c r="E1" s="238"/>
      <c r="F1" s="238"/>
      <c r="G1" s="238"/>
      <c r="H1" s="238" t="s">
        <v>62</v>
      </c>
      <c r="I1" s="238"/>
      <c r="J1" s="238"/>
      <c r="K1" s="238"/>
      <c r="L1" s="238"/>
      <c r="M1" s="238"/>
      <c r="N1" s="238"/>
      <c r="O1" s="238"/>
      <c r="P1" s="238"/>
    </row>
    <row r="2" spans="1:16" ht="24.95" customHeight="1" thickBot="1">
      <c r="A2" s="16"/>
      <c r="B2" s="16"/>
      <c r="C2" s="29"/>
      <c r="D2" s="29"/>
      <c r="E2" s="257" t="s">
        <v>63</v>
      </c>
      <c r="F2" s="258"/>
      <c r="G2" s="258"/>
      <c r="H2" s="16"/>
      <c r="I2" s="29"/>
      <c r="J2" s="29"/>
      <c r="K2" s="29"/>
      <c r="L2" s="29"/>
      <c r="M2" s="29"/>
      <c r="N2" s="257" t="s">
        <v>63</v>
      </c>
      <c r="O2" s="258"/>
      <c r="P2" s="258"/>
    </row>
    <row r="3" spans="1:16" s="39" customFormat="1" ht="24.95" customHeight="1">
      <c r="A3" s="248" t="s">
        <v>55</v>
      </c>
      <c r="B3" s="254" t="s">
        <v>65</v>
      </c>
      <c r="C3" s="254" t="s">
        <v>66</v>
      </c>
      <c r="D3" s="254" t="s">
        <v>233</v>
      </c>
      <c r="E3" s="251" t="s">
        <v>67</v>
      </c>
      <c r="F3" s="252"/>
      <c r="G3" s="253"/>
      <c r="H3" s="248" t="s">
        <v>55</v>
      </c>
      <c r="I3" s="239" t="s">
        <v>70</v>
      </c>
      <c r="J3" s="240"/>
      <c r="K3" s="240"/>
      <c r="L3" s="240"/>
      <c r="M3" s="240"/>
      <c r="N3" s="240"/>
      <c r="O3" s="241"/>
      <c r="P3" s="242" t="s">
        <v>76</v>
      </c>
    </row>
    <row r="4" spans="1:16" s="39" customFormat="1" ht="24.95" customHeight="1">
      <c r="A4" s="249"/>
      <c r="B4" s="255"/>
      <c r="C4" s="255"/>
      <c r="D4" s="255"/>
      <c r="E4" s="260" t="s">
        <v>68</v>
      </c>
      <c r="F4" s="260" t="s">
        <v>73</v>
      </c>
      <c r="G4" s="260" t="s">
        <v>69</v>
      </c>
      <c r="H4" s="249"/>
      <c r="I4" s="260" t="s">
        <v>71</v>
      </c>
      <c r="J4" s="245" t="s">
        <v>75</v>
      </c>
      <c r="K4" s="246"/>
      <c r="L4" s="247"/>
      <c r="M4" s="245" t="s">
        <v>232</v>
      </c>
      <c r="N4" s="246"/>
      <c r="O4" s="247"/>
      <c r="P4" s="243"/>
    </row>
    <row r="5" spans="1:16" s="39" customFormat="1" ht="24.95" customHeight="1">
      <c r="A5" s="250"/>
      <c r="B5" s="256"/>
      <c r="C5" s="256"/>
      <c r="D5" s="256"/>
      <c r="E5" s="256"/>
      <c r="F5" s="256"/>
      <c r="G5" s="256"/>
      <c r="H5" s="250"/>
      <c r="I5" s="256"/>
      <c r="J5" s="42" t="s">
        <v>72</v>
      </c>
      <c r="K5" s="42" t="s">
        <v>74</v>
      </c>
      <c r="L5" s="42" t="s">
        <v>69</v>
      </c>
      <c r="M5" s="42" t="s">
        <v>72</v>
      </c>
      <c r="N5" s="42" t="s">
        <v>74</v>
      </c>
      <c r="O5" s="42" t="s">
        <v>69</v>
      </c>
      <c r="P5" s="244"/>
    </row>
    <row r="6" spans="1:16" ht="24.95" customHeight="1">
      <c r="A6" s="1">
        <v>2015</v>
      </c>
      <c r="B6" s="2" t="s">
        <v>1</v>
      </c>
      <c r="C6" s="11">
        <v>313</v>
      </c>
      <c r="D6" s="11">
        <v>313</v>
      </c>
      <c r="E6" s="10">
        <v>5015</v>
      </c>
      <c r="F6" s="10">
        <v>2647</v>
      </c>
      <c r="G6" s="10">
        <v>2368</v>
      </c>
      <c r="H6" s="1">
        <v>2015</v>
      </c>
      <c r="I6" s="2">
        <v>806</v>
      </c>
      <c r="J6" s="11">
        <v>626</v>
      </c>
      <c r="K6" s="11">
        <v>293</v>
      </c>
      <c r="L6" s="11">
        <v>333</v>
      </c>
      <c r="M6" s="11">
        <v>180</v>
      </c>
      <c r="N6" s="11">
        <v>105</v>
      </c>
      <c r="O6" s="11">
        <v>73</v>
      </c>
      <c r="P6" s="32">
        <v>8</v>
      </c>
    </row>
    <row r="7" spans="1:16" ht="24.95" customHeight="1">
      <c r="A7" s="1">
        <v>2016</v>
      </c>
      <c r="B7" s="2" t="s">
        <v>1</v>
      </c>
      <c r="C7" s="11">
        <v>314</v>
      </c>
      <c r="D7" s="11">
        <v>320</v>
      </c>
      <c r="E7" s="10">
        <v>4865</v>
      </c>
      <c r="F7" s="10">
        <v>2578</v>
      </c>
      <c r="G7" s="10">
        <v>2287</v>
      </c>
      <c r="H7" s="1">
        <v>2016</v>
      </c>
      <c r="I7" s="2">
        <v>954</v>
      </c>
      <c r="J7" s="11">
        <v>626</v>
      </c>
      <c r="K7" s="11">
        <v>283</v>
      </c>
      <c r="L7" s="11">
        <v>343</v>
      </c>
      <c r="M7" s="11">
        <v>328</v>
      </c>
      <c r="N7" s="11">
        <v>120</v>
      </c>
      <c r="O7" s="11">
        <v>208</v>
      </c>
      <c r="P7" s="32">
        <v>8.2799999999999994</v>
      </c>
    </row>
    <row r="8" spans="1:16" ht="24.95" customHeight="1">
      <c r="A8" s="65">
        <v>2017</v>
      </c>
      <c r="B8" s="75" t="s">
        <v>1</v>
      </c>
      <c r="C8" s="74">
        <v>326</v>
      </c>
      <c r="D8" s="82">
        <v>348</v>
      </c>
      <c r="E8" s="74">
        <v>4745</v>
      </c>
      <c r="F8" s="74">
        <v>2499</v>
      </c>
      <c r="G8" s="74">
        <v>2246</v>
      </c>
      <c r="H8" s="65">
        <v>2017</v>
      </c>
      <c r="I8" s="75">
        <v>997</v>
      </c>
      <c r="J8" s="77">
        <v>657</v>
      </c>
      <c r="K8" s="77">
        <v>288</v>
      </c>
      <c r="L8" s="77">
        <v>369</v>
      </c>
      <c r="M8" s="77">
        <v>340</v>
      </c>
      <c r="N8" s="72">
        <v>112</v>
      </c>
      <c r="O8" s="77">
        <v>228</v>
      </c>
      <c r="P8" s="71">
        <v>7.2</v>
      </c>
    </row>
    <row r="9" spans="1:16" ht="24.95" customHeight="1">
      <c r="A9" s="99">
        <v>2018</v>
      </c>
      <c r="B9" s="100" t="s">
        <v>231</v>
      </c>
      <c r="C9" s="106">
        <v>317</v>
      </c>
      <c r="D9" s="84">
        <v>440</v>
      </c>
      <c r="E9" s="106">
        <v>4674</v>
      </c>
      <c r="F9" s="106">
        <v>2459</v>
      </c>
      <c r="G9" s="106">
        <v>2215</v>
      </c>
      <c r="H9" s="99">
        <v>2018</v>
      </c>
      <c r="I9" s="105">
        <v>1021</v>
      </c>
      <c r="J9" s="106">
        <v>657</v>
      </c>
      <c r="K9" s="106">
        <v>294</v>
      </c>
      <c r="L9" s="106">
        <v>363</v>
      </c>
      <c r="M9" s="106">
        <v>364</v>
      </c>
      <c r="N9" s="90">
        <v>122</v>
      </c>
      <c r="O9" s="106">
        <v>242</v>
      </c>
      <c r="P9" s="85">
        <v>7.1141552511415522</v>
      </c>
    </row>
    <row r="10" spans="1:16" ht="24.95" customHeight="1">
      <c r="A10" s="103">
        <v>2019</v>
      </c>
      <c r="B10" s="161" t="s">
        <v>336</v>
      </c>
      <c r="C10" s="163">
        <v>316</v>
      </c>
      <c r="D10" s="163">
        <v>465</v>
      </c>
      <c r="E10" s="163">
        <v>4516</v>
      </c>
      <c r="F10" s="163">
        <v>2353</v>
      </c>
      <c r="G10" s="163">
        <v>2163</v>
      </c>
      <c r="H10" s="162">
        <v>2019</v>
      </c>
      <c r="I10" s="163">
        <v>1049</v>
      </c>
      <c r="J10" s="163">
        <v>680</v>
      </c>
      <c r="K10" s="163">
        <v>286</v>
      </c>
      <c r="L10" s="163">
        <v>394</v>
      </c>
      <c r="M10" s="163">
        <v>369</v>
      </c>
      <c r="N10" s="154">
        <v>126</v>
      </c>
      <c r="O10" s="163">
        <v>243</v>
      </c>
      <c r="P10" s="155">
        <v>6.6</v>
      </c>
    </row>
    <row r="11" spans="1:16" ht="24.95" customHeight="1">
      <c r="A11" s="1" t="s">
        <v>52</v>
      </c>
      <c r="B11" s="150">
        <v>23</v>
      </c>
      <c r="C11" s="152">
        <v>41</v>
      </c>
      <c r="D11" s="152">
        <v>41</v>
      </c>
      <c r="E11" s="152">
        <v>547</v>
      </c>
      <c r="F11" s="152">
        <v>275</v>
      </c>
      <c r="G11" s="152">
        <v>272</v>
      </c>
      <c r="H11" s="149" t="s">
        <v>337</v>
      </c>
      <c r="I11" s="159">
        <v>91</v>
      </c>
      <c r="J11" s="152">
        <v>82</v>
      </c>
      <c r="K11" s="152">
        <v>2</v>
      </c>
      <c r="L11" s="152">
        <v>80</v>
      </c>
      <c r="M11" s="152">
        <v>9</v>
      </c>
      <c r="N11" s="152">
        <v>3</v>
      </c>
      <c r="O11" s="152">
        <v>6</v>
      </c>
      <c r="P11" s="153">
        <v>6.6</v>
      </c>
    </row>
    <row r="12" spans="1:16" ht="24.95" customHeight="1">
      <c r="A12" s="1" t="s">
        <v>53</v>
      </c>
      <c r="B12" s="150" t="s">
        <v>338</v>
      </c>
      <c r="C12" s="152">
        <v>164</v>
      </c>
      <c r="D12" s="152">
        <v>282</v>
      </c>
      <c r="E12" s="152">
        <v>2034</v>
      </c>
      <c r="F12" s="152">
        <v>1045</v>
      </c>
      <c r="G12" s="152">
        <v>989</v>
      </c>
      <c r="H12" s="149" t="s">
        <v>339</v>
      </c>
      <c r="I12" s="159">
        <v>484</v>
      </c>
      <c r="J12" s="152">
        <v>278</v>
      </c>
      <c r="K12" s="152">
        <v>122</v>
      </c>
      <c r="L12" s="152">
        <v>156</v>
      </c>
      <c r="M12" s="152">
        <v>206</v>
      </c>
      <c r="N12" s="152">
        <v>66</v>
      </c>
      <c r="O12" s="152">
        <v>140</v>
      </c>
      <c r="P12" s="153">
        <v>7.3</v>
      </c>
    </row>
    <row r="13" spans="1:16" ht="24.95" customHeight="1">
      <c r="A13" s="1" t="s">
        <v>3</v>
      </c>
      <c r="B13" s="150" t="s">
        <v>2</v>
      </c>
      <c r="C13" s="152">
        <v>60</v>
      </c>
      <c r="D13" s="152">
        <v>60</v>
      </c>
      <c r="E13" s="152">
        <v>1007</v>
      </c>
      <c r="F13" s="152">
        <v>512</v>
      </c>
      <c r="G13" s="152">
        <v>495</v>
      </c>
      <c r="H13" s="149" t="s">
        <v>3</v>
      </c>
      <c r="I13" s="159">
        <v>262</v>
      </c>
      <c r="J13" s="152">
        <v>174</v>
      </c>
      <c r="K13" s="152">
        <v>81</v>
      </c>
      <c r="L13" s="152">
        <v>93</v>
      </c>
      <c r="M13" s="152">
        <v>88</v>
      </c>
      <c r="N13" s="152">
        <v>24</v>
      </c>
      <c r="O13" s="152">
        <v>64</v>
      </c>
      <c r="P13" s="153">
        <v>5.79</v>
      </c>
    </row>
    <row r="14" spans="1:16" ht="24.95" customHeight="1">
      <c r="A14" s="1" t="s">
        <v>4</v>
      </c>
      <c r="B14" s="150">
        <v>5</v>
      </c>
      <c r="C14" s="152">
        <v>36</v>
      </c>
      <c r="D14" s="152">
        <v>67</v>
      </c>
      <c r="E14" s="152">
        <v>688</v>
      </c>
      <c r="F14" s="152">
        <v>345</v>
      </c>
      <c r="G14" s="152">
        <v>343</v>
      </c>
      <c r="H14" s="149" t="s">
        <v>4</v>
      </c>
      <c r="I14" s="159">
        <v>143</v>
      </c>
      <c r="J14" s="152">
        <v>104</v>
      </c>
      <c r="K14" s="152">
        <v>60</v>
      </c>
      <c r="L14" s="152">
        <v>44</v>
      </c>
      <c r="M14" s="152">
        <v>39</v>
      </c>
      <c r="N14" s="152">
        <v>14</v>
      </c>
      <c r="O14" s="152">
        <v>25</v>
      </c>
      <c r="P14" s="153">
        <v>6.6</v>
      </c>
    </row>
    <row r="15" spans="1:16" ht="24.95" customHeight="1" thickBot="1">
      <c r="A15" s="17" t="s">
        <v>5</v>
      </c>
      <c r="B15" s="157">
        <v>1</v>
      </c>
      <c r="C15" s="158">
        <v>15</v>
      </c>
      <c r="D15" s="158">
        <v>15</v>
      </c>
      <c r="E15" s="158">
        <v>240</v>
      </c>
      <c r="F15" s="158">
        <v>176</v>
      </c>
      <c r="G15" s="158">
        <v>64</v>
      </c>
      <c r="H15" s="151" t="s">
        <v>5</v>
      </c>
      <c r="I15" s="160">
        <v>69</v>
      </c>
      <c r="J15" s="158">
        <v>42</v>
      </c>
      <c r="K15" s="158">
        <v>21</v>
      </c>
      <c r="L15" s="158">
        <v>21</v>
      </c>
      <c r="M15" s="158">
        <v>27</v>
      </c>
      <c r="N15" s="158">
        <v>19</v>
      </c>
      <c r="O15" s="158">
        <v>8</v>
      </c>
      <c r="P15" s="156">
        <v>5.7</v>
      </c>
    </row>
    <row r="16" spans="1:16" ht="24.95" customHeight="1">
      <c r="A16" s="259" t="s">
        <v>15</v>
      </c>
      <c r="B16" s="259"/>
      <c r="C16" s="259"/>
      <c r="D16" s="28"/>
      <c r="E16" s="28"/>
      <c r="F16" s="28"/>
      <c r="G16" s="28"/>
      <c r="H16" s="28" t="s">
        <v>214</v>
      </c>
      <c r="I16" s="28"/>
      <c r="J16" s="28"/>
      <c r="K16" s="28"/>
      <c r="L16" s="28"/>
      <c r="M16" s="28"/>
      <c r="N16" s="28"/>
      <c r="O16" s="28"/>
      <c r="P16" s="28"/>
    </row>
  </sheetData>
  <mergeCells count="19">
    <mergeCell ref="A16:C16"/>
    <mergeCell ref="E4:E5"/>
    <mergeCell ref="F4:F5"/>
    <mergeCell ref="G4:G5"/>
    <mergeCell ref="I4:I5"/>
    <mergeCell ref="H3:H5"/>
    <mergeCell ref="C3:C5"/>
    <mergeCell ref="B3:B5"/>
    <mergeCell ref="A1:G1"/>
    <mergeCell ref="I3:O3"/>
    <mergeCell ref="P3:P5"/>
    <mergeCell ref="M4:O4"/>
    <mergeCell ref="J4:L4"/>
    <mergeCell ref="A3:A5"/>
    <mergeCell ref="E3:G3"/>
    <mergeCell ref="D3:D5"/>
    <mergeCell ref="H1:P1"/>
    <mergeCell ref="E2:G2"/>
    <mergeCell ref="N2:P2"/>
  </mergeCells>
  <phoneticPr fontId="1" type="noConversion"/>
  <pageMargins left="0.7" right="0.7" top="0.75" bottom="0.75" header="0.3" footer="0.3"/>
  <pageSetup paperSize="9" scale="84" orientation="portrait" r:id="rId1"/>
  <colBreaks count="1" manualBreakCount="1">
    <brk id="7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80" zoomScaleNormal="100" zoomScaleSheetLayoutView="80" workbookViewId="0">
      <selection activeCell="I11" sqref="I11"/>
    </sheetView>
  </sheetViews>
  <sheetFormatPr defaultRowHeight="16.5"/>
  <cols>
    <col min="1" max="1" width="19" customWidth="1"/>
    <col min="2" max="2" width="7.625" customWidth="1"/>
    <col min="3" max="3" width="4.875" customWidth="1"/>
    <col min="4" max="4" width="8.125" customWidth="1"/>
    <col min="5" max="5" width="8.25" customWidth="1"/>
    <col min="6" max="6" width="11" customWidth="1"/>
    <col min="7" max="7" width="5.5" customWidth="1"/>
    <col min="8" max="8" width="7.625" customWidth="1"/>
    <col min="9" max="9" width="12" customWidth="1"/>
    <col min="10" max="10" width="9.375" customWidth="1"/>
    <col min="11" max="11" width="9.5" customWidth="1"/>
    <col min="12" max="13" width="7.625" customWidth="1"/>
  </cols>
  <sheetData>
    <row r="1" spans="1:13" ht="20.25">
      <c r="A1" s="238" t="s">
        <v>136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7.25" thickBot="1">
      <c r="A2" s="18"/>
      <c r="B2" s="18"/>
      <c r="C2" s="18"/>
      <c r="D2" s="18"/>
      <c r="E2" s="18"/>
      <c r="F2" s="18"/>
      <c r="G2" s="18"/>
      <c r="H2" s="18"/>
      <c r="I2" s="18"/>
      <c r="J2" s="272" t="s">
        <v>137</v>
      </c>
      <c r="K2" s="273"/>
      <c r="L2" s="273"/>
      <c r="M2" s="273"/>
    </row>
    <row r="3" spans="1:13" ht="24.95" customHeight="1">
      <c r="A3" s="248" t="s">
        <v>10</v>
      </c>
      <c r="B3" s="254" t="s">
        <v>138</v>
      </c>
      <c r="C3" s="251" t="s">
        <v>140</v>
      </c>
      <c r="D3" s="252"/>
      <c r="E3" s="252"/>
      <c r="F3" s="253"/>
      <c r="G3" s="251" t="s">
        <v>11</v>
      </c>
      <c r="H3" s="252"/>
      <c r="I3" s="252"/>
      <c r="J3" s="254" t="s">
        <v>146</v>
      </c>
      <c r="K3" s="337" t="s">
        <v>147</v>
      </c>
      <c r="L3" s="254" t="s">
        <v>148</v>
      </c>
      <c r="M3" s="254" t="s">
        <v>149</v>
      </c>
    </row>
    <row r="4" spans="1:13" ht="42" customHeight="1">
      <c r="A4" s="250"/>
      <c r="B4" s="256"/>
      <c r="C4" s="47" t="s">
        <v>139</v>
      </c>
      <c r="D4" s="30" t="s">
        <v>141</v>
      </c>
      <c r="E4" s="30" t="s">
        <v>142</v>
      </c>
      <c r="F4" s="30" t="s">
        <v>143</v>
      </c>
      <c r="G4" s="47" t="s">
        <v>139</v>
      </c>
      <c r="H4" s="30" t="s">
        <v>144</v>
      </c>
      <c r="I4" s="30" t="s">
        <v>145</v>
      </c>
      <c r="J4" s="338"/>
      <c r="K4" s="338"/>
      <c r="L4" s="256"/>
      <c r="M4" s="256"/>
    </row>
    <row r="5" spans="1:13" ht="24.95" customHeight="1">
      <c r="A5" s="1">
        <v>2015</v>
      </c>
      <c r="B5" s="2">
        <v>42</v>
      </c>
      <c r="C5" s="11">
        <v>11</v>
      </c>
      <c r="D5" s="11">
        <v>2</v>
      </c>
      <c r="E5" s="11">
        <v>2</v>
      </c>
      <c r="F5" s="19">
        <v>7</v>
      </c>
      <c r="G5" s="11">
        <v>4</v>
      </c>
      <c r="H5" s="11">
        <v>2</v>
      </c>
      <c r="I5" s="11">
        <v>2</v>
      </c>
      <c r="J5" s="11" t="s">
        <v>0</v>
      </c>
      <c r="K5" s="11">
        <v>3</v>
      </c>
      <c r="L5" s="11">
        <v>19</v>
      </c>
      <c r="M5" s="11">
        <v>1</v>
      </c>
    </row>
    <row r="6" spans="1:13" s="36" customFormat="1" ht="24.95" customHeight="1">
      <c r="A6" s="1">
        <v>2016</v>
      </c>
      <c r="B6" s="62">
        <v>42</v>
      </c>
      <c r="C6" s="62">
        <v>11</v>
      </c>
      <c r="D6" s="62">
        <v>2</v>
      </c>
      <c r="E6" s="62">
        <v>2</v>
      </c>
      <c r="F6" s="62">
        <v>7</v>
      </c>
      <c r="G6" s="64">
        <v>4</v>
      </c>
      <c r="H6" s="64">
        <v>2</v>
      </c>
      <c r="I6" s="64">
        <v>2</v>
      </c>
      <c r="J6" s="64">
        <v>1</v>
      </c>
      <c r="K6" s="62">
        <v>6</v>
      </c>
      <c r="L6" s="62">
        <v>19</v>
      </c>
      <c r="M6" s="62">
        <v>1</v>
      </c>
    </row>
    <row r="7" spans="1:13" s="36" customFormat="1" ht="24.95" customHeight="1">
      <c r="A7" s="65">
        <v>2017</v>
      </c>
      <c r="B7" s="62">
        <v>42</v>
      </c>
      <c r="C7" s="62">
        <v>11</v>
      </c>
      <c r="D7" s="62">
        <v>2</v>
      </c>
      <c r="E7" s="62">
        <v>2</v>
      </c>
      <c r="F7" s="62">
        <v>7</v>
      </c>
      <c r="G7" s="62">
        <v>4</v>
      </c>
      <c r="H7" s="62">
        <v>2</v>
      </c>
      <c r="I7" s="62">
        <v>2</v>
      </c>
      <c r="J7" s="62">
        <v>1</v>
      </c>
      <c r="K7" s="62">
        <v>6</v>
      </c>
      <c r="L7" s="62">
        <v>19</v>
      </c>
      <c r="M7" s="62">
        <v>1</v>
      </c>
    </row>
    <row r="8" spans="1:13" ht="24.95" customHeight="1">
      <c r="A8" s="99">
        <v>2018</v>
      </c>
      <c r="B8" s="62">
        <v>45</v>
      </c>
      <c r="C8" s="62">
        <v>10</v>
      </c>
      <c r="D8" s="62">
        <v>2</v>
      </c>
      <c r="E8" s="62">
        <v>2</v>
      </c>
      <c r="F8" s="62">
        <v>6</v>
      </c>
      <c r="G8" s="97">
        <f>H8+I8</f>
        <v>4</v>
      </c>
      <c r="H8" s="62">
        <v>2</v>
      </c>
      <c r="I8" s="62">
        <v>2</v>
      </c>
      <c r="J8" s="62">
        <v>2</v>
      </c>
      <c r="K8" s="62">
        <v>8</v>
      </c>
      <c r="L8" s="62">
        <v>20</v>
      </c>
      <c r="M8" s="62">
        <v>1</v>
      </c>
    </row>
    <row r="9" spans="1:13" s="96" customFormat="1" ht="24.95" customHeight="1">
      <c r="A9" s="103">
        <v>2019</v>
      </c>
      <c r="B9" s="139">
        <f>SUM(B10:B21)</f>
        <v>45</v>
      </c>
      <c r="C9" s="139">
        <f t="shared" ref="C9:M9" si="0">SUM(C10:C21)</f>
        <v>10</v>
      </c>
      <c r="D9" s="139">
        <f t="shared" si="0"/>
        <v>2</v>
      </c>
      <c r="E9" s="139">
        <f t="shared" si="0"/>
        <v>2</v>
      </c>
      <c r="F9" s="139">
        <f t="shared" si="0"/>
        <v>6</v>
      </c>
      <c r="G9" s="139">
        <f t="shared" si="0"/>
        <v>4</v>
      </c>
      <c r="H9" s="139">
        <f t="shared" si="0"/>
        <v>2</v>
      </c>
      <c r="I9" s="139">
        <f t="shared" si="0"/>
        <v>2</v>
      </c>
      <c r="J9" s="139">
        <f t="shared" si="0"/>
        <v>2</v>
      </c>
      <c r="K9" s="139">
        <f t="shared" si="0"/>
        <v>8</v>
      </c>
      <c r="L9" s="139">
        <f t="shared" si="0"/>
        <v>20</v>
      </c>
      <c r="M9" s="139">
        <f t="shared" si="0"/>
        <v>1</v>
      </c>
    </row>
    <row r="10" spans="1:13" ht="24.95" customHeight="1">
      <c r="A10" s="1" t="s">
        <v>40</v>
      </c>
      <c r="B10" s="140">
        <v>12</v>
      </c>
      <c r="C10" s="141">
        <v>3</v>
      </c>
      <c r="D10" s="141">
        <v>1</v>
      </c>
      <c r="E10" s="141">
        <v>1</v>
      </c>
      <c r="F10" s="141">
        <v>1</v>
      </c>
      <c r="G10" s="139">
        <v>3</v>
      </c>
      <c r="H10" s="141">
        <v>1</v>
      </c>
      <c r="I10" s="141">
        <v>2</v>
      </c>
      <c r="J10" s="141">
        <v>0</v>
      </c>
      <c r="K10" s="141">
        <v>3</v>
      </c>
      <c r="L10" s="141">
        <v>2</v>
      </c>
      <c r="M10" s="146">
        <v>1</v>
      </c>
    </row>
    <row r="11" spans="1:13" ht="24.95" customHeight="1">
      <c r="A11" s="1" t="s">
        <v>41</v>
      </c>
      <c r="B11" s="140">
        <v>1</v>
      </c>
      <c r="C11" s="141">
        <v>0</v>
      </c>
      <c r="D11" s="141">
        <v>0</v>
      </c>
      <c r="E11" s="141">
        <v>0</v>
      </c>
      <c r="F11" s="141">
        <v>0</v>
      </c>
      <c r="G11" s="139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1</v>
      </c>
      <c r="M11" s="146">
        <v>0</v>
      </c>
    </row>
    <row r="12" spans="1:13" ht="24.95" customHeight="1">
      <c r="A12" s="1" t="s">
        <v>42</v>
      </c>
      <c r="B12" s="140">
        <v>0</v>
      </c>
      <c r="C12" s="141">
        <v>0</v>
      </c>
      <c r="D12" s="141">
        <v>0</v>
      </c>
      <c r="E12" s="141">
        <v>0</v>
      </c>
      <c r="F12" s="141">
        <v>0</v>
      </c>
      <c r="G12" s="139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6">
        <v>0</v>
      </c>
    </row>
    <row r="13" spans="1:13" ht="24.95" customHeight="1">
      <c r="A13" s="1" t="s">
        <v>43</v>
      </c>
      <c r="B13" s="140">
        <v>2</v>
      </c>
      <c r="C13" s="141">
        <v>1</v>
      </c>
      <c r="D13" s="141">
        <v>0</v>
      </c>
      <c r="E13" s="141">
        <v>0</v>
      </c>
      <c r="F13" s="141">
        <v>1</v>
      </c>
      <c r="G13" s="139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1</v>
      </c>
      <c r="M13" s="146">
        <v>0</v>
      </c>
    </row>
    <row r="14" spans="1:13" ht="24.95" customHeight="1">
      <c r="A14" s="1" t="s">
        <v>44</v>
      </c>
      <c r="B14" s="140">
        <v>1</v>
      </c>
      <c r="C14" s="141">
        <v>0</v>
      </c>
      <c r="D14" s="141">
        <v>0</v>
      </c>
      <c r="E14" s="141">
        <v>0</v>
      </c>
      <c r="F14" s="141">
        <v>0</v>
      </c>
      <c r="G14" s="139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1</v>
      </c>
      <c r="M14" s="146">
        <v>0</v>
      </c>
    </row>
    <row r="15" spans="1:13" ht="24.95" customHeight="1">
      <c r="A15" s="1" t="s">
        <v>45</v>
      </c>
      <c r="B15" s="140">
        <v>11</v>
      </c>
      <c r="C15" s="141">
        <v>1</v>
      </c>
      <c r="D15" s="141">
        <v>0</v>
      </c>
      <c r="E15" s="141">
        <v>1</v>
      </c>
      <c r="F15" s="141">
        <v>0</v>
      </c>
      <c r="G15" s="139">
        <v>1</v>
      </c>
      <c r="H15" s="141">
        <v>1</v>
      </c>
      <c r="I15" s="141">
        <v>0</v>
      </c>
      <c r="J15" s="141">
        <v>0</v>
      </c>
      <c r="K15" s="141">
        <v>3</v>
      </c>
      <c r="L15" s="141">
        <v>6</v>
      </c>
      <c r="M15" s="146">
        <v>0</v>
      </c>
    </row>
    <row r="16" spans="1:13" ht="24.95" customHeight="1">
      <c r="A16" s="1" t="s">
        <v>46</v>
      </c>
      <c r="B16" s="140">
        <v>1</v>
      </c>
      <c r="C16" s="141">
        <v>0</v>
      </c>
      <c r="D16" s="141">
        <v>0</v>
      </c>
      <c r="E16" s="141">
        <v>0</v>
      </c>
      <c r="F16" s="141">
        <v>0</v>
      </c>
      <c r="G16" s="139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1</v>
      </c>
      <c r="M16" s="146">
        <v>0</v>
      </c>
    </row>
    <row r="17" spans="1:13" ht="24.95" customHeight="1">
      <c r="A17" s="1" t="s">
        <v>47</v>
      </c>
      <c r="B17" s="140">
        <v>6</v>
      </c>
      <c r="C17" s="141">
        <v>0</v>
      </c>
      <c r="D17" s="141">
        <v>0</v>
      </c>
      <c r="E17" s="141">
        <v>0</v>
      </c>
      <c r="F17" s="141">
        <v>0</v>
      </c>
      <c r="G17" s="139">
        <v>0</v>
      </c>
      <c r="H17" s="141">
        <v>0</v>
      </c>
      <c r="I17" s="141">
        <v>0</v>
      </c>
      <c r="J17" s="141">
        <v>1</v>
      </c>
      <c r="K17" s="141">
        <v>2</v>
      </c>
      <c r="L17" s="141">
        <v>3</v>
      </c>
      <c r="M17" s="146">
        <v>0</v>
      </c>
    </row>
    <row r="18" spans="1:13" ht="24.95" customHeight="1">
      <c r="A18" s="1" t="s">
        <v>48</v>
      </c>
      <c r="B18" s="140">
        <v>3</v>
      </c>
      <c r="C18" s="141">
        <v>2</v>
      </c>
      <c r="D18" s="141">
        <v>0</v>
      </c>
      <c r="E18" s="141">
        <v>0</v>
      </c>
      <c r="F18" s="141">
        <v>2</v>
      </c>
      <c r="G18" s="139">
        <v>0</v>
      </c>
      <c r="H18" s="141">
        <v>0</v>
      </c>
      <c r="I18" s="141">
        <v>0</v>
      </c>
      <c r="J18" s="141">
        <v>1</v>
      </c>
      <c r="K18" s="141">
        <v>0</v>
      </c>
      <c r="L18" s="141">
        <v>0</v>
      </c>
      <c r="M18" s="146">
        <v>0</v>
      </c>
    </row>
    <row r="19" spans="1:13" ht="24.95" customHeight="1">
      <c r="A19" s="1" t="s">
        <v>49</v>
      </c>
      <c r="B19" s="140">
        <v>1</v>
      </c>
      <c r="C19" s="141">
        <v>0</v>
      </c>
      <c r="D19" s="141">
        <v>0</v>
      </c>
      <c r="E19" s="141">
        <v>0</v>
      </c>
      <c r="F19" s="141">
        <v>0</v>
      </c>
      <c r="G19" s="139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1</v>
      </c>
      <c r="M19" s="146">
        <v>0</v>
      </c>
    </row>
    <row r="20" spans="1:13" ht="24.95" customHeight="1">
      <c r="A20" s="1" t="s">
        <v>50</v>
      </c>
      <c r="B20" s="140">
        <v>7</v>
      </c>
      <c r="C20" s="141">
        <v>3</v>
      </c>
      <c r="D20" s="141">
        <v>1</v>
      </c>
      <c r="E20" s="141">
        <v>0</v>
      </c>
      <c r="F20" s="141">
        <v>2</v>
      </c>
      <c r="G20" s="139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4</v>
      </c>
      <c r="M20" s="146">
        <v>0</v>
      </c>
    </row>
    <row r="21" spans="1:13" ht="24.95" customHeight="1" thickBot="1">
      <c r="A21" s="17" t="s">
        <v>51</v>
      </c>
      <c r="B21" s="142">
        <v>0</v>
      </c>
      <c r="C21" s="143">
        <v>0</v>
      </c>
      <c r="D21" s="143">
        <v>0</v>
      </c>
      <c r="E21" s="143">
        <v>0</v>
      </c>
      <c r="F21" s="143">
        <v>0</v>
      </c>
      <c r="G21" s="145">
        <v>0</v>
      </c>
      <c r="H21" s="143">
        <v>0</v>
      </c>
      <c r="I21" s="143">
        <v>0</v>
      </c>
      <c r="J21" s="144">
        <v>0</v>
      </c>
      <c r="K21" s="144">
        <v>0</v>
      </c>
      <c r="L21" s="144">
        <v>0</v>
      </c>
      <c r="M21" s="147">
        <v>0</v>
      </c>
    </row>
    <row r="22" spans="1:13">
      <c r="A22" s="4" t="s">
        <v>313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</sheetData>
  <mergeCells count="10">
    <mergeCell ref="A1:M1"/>
    <mergeCell ref="A3:A4"/>
    <mergeCell ref="K3:K4"/>
    <mergeCell ref="L3:L4"/>
    <mergeCell ref="M3:M4"/>
    <mergeCell ref="J3:J4"/>
    <mergeCell ref="B3:B4"/>
    <mergeCell ref="G3:I3"/>
    <mergeCell ref="C3:F3"/>
    <mergeCell ref="J2:M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85" zoomScaleNormal="100" zoomScaleSheetLayoutView="85" workbookViewId="0">
      <selection activeCell="P13" sqref="P13"/>
    </sheetView>
  </sheetViews>
  <sheetFormatPr defaultRowHeight="16.5"/>
  <cols>
    <col min="1" max="1" width="19" customWidth="1"/>
    <col min="2" max="13" width="6.625" customWidth="1"/>
  </cols>
  <sheetData>
    <row r="1" spans="1:13" ht="42.75" customHeight="1">
      <c r="A1" s="307" t="s">
        <v>150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7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272" t="s">
        <v>137</v>
      </c>
      <c r="L2" s="273"/>
      <c r="M2" s="273"/>
    </row>
    <row r="3" spans="1:13" ht="24.95" customHeight="1">
      <c r="A3" s="341" t="s">
        <v>10</v>
      </c>
      <c r="B3" s="339" t="s">
        <v>152</v>
      </c>
      <c r="C3" s="340"/>
      <c r="D3" s="339" t="s">
        <v>154</v>
      </c>
      <c r="E3" s="340"/>
      <c r="F3" s="339" t="s">
        <v>157</v>
      </c>
      <c r="G3" s="340"/>
      <c r="H3" s="339" t="s">
        <v>160</v>
      </c>
      <c r="I3" s="340"/>
      <c r="J3" s="339" t="s">
        <v>161</v>
      </c>
      <c r="K3" s="340"/>
      <c r="L3" s="339" t="s">
        <v>162</v>
      </c>
      <c r="M3" s="340"/>
    </row>
    <row r="4" spans="1:13" ht="24.95" customHeight="1">
      <c r="A4" s="342"/>
      <c r="B4" s="15" t="s">
        <v>151</v>
      </c>
      <c r="C4" s="15" t="s">
        <v>156</v>
      </c>
      <c r="D4" s="15" t="s">
        <v>155</v>
      </c>
      <c r="E4" s="15" t="s">
        <v>153</v>
      </c>
      <c r="F4" s="15" t="s">
        <v>158</v>
      </c>
      <c r="G4" s="15" t="s">
        <v>153</v>
      </c>
      <c r="H4" s="15" t="s">
        <v>158</v>
      </c>
      <c r="I4" s="15" t="s">
        <v>153</v>
      </c>
      <c r="J4" s="15" t="s">
        <v>158</v>
      </c>
      <c r="K4" s="15" t="s">
        <v>153</v>
      </c>
      <c r="L4" s="15" t="s">
        <v>159</v>
      </c>
      <c r="M4" s="15" t="s">
        <v>153</v>
      </c>
    </row>
    <row r="5" spans="1:13" ht="24.95" customHeight="1">
      <c r="A5" s="1">
        <v>2015</v>
      </c>
      <c r="B5" s="2">
        <v>133</v>
      </c>
      <c r="C5" s="11">
        <v>142</v>
      </c>
      <c r="D5" s="11">
        <v>6</v>
      </c>
      <c r="E5" s="11">
        <v>4</v>
      </c>
      <c r="F5" s="11">
        <v>19</v>
      </c>
      <c r="G5" s="11">
        <v>19</v>
      </c>
      <c r="H5" s="11">
        <v>1</v>
      </c>
      <c r="I5" s="11">
        <v>1</v>
      </c>
      <c r="J5" s="11">
        <v>2</v>
      </c>
      <c r="K5" s="11">
        <v>2</v>
      </c>
      <c r="L5" s="11">
        <v>5</v>
      </c>
      <c r="M5" s="11">
        <v>5</v>
      </c>
    </row>
    <row r="6" spans="1:13" s="36" customFormat="1" ht="24.95" customHeight="1">
      <c r="A6" s="1">
        <v>2016</v>
      </c>
      <c r="B6" s="11">
        <v>133</v>
      </c>
      <c r="C6" s="11">
        <v>142</v>
      </c>
      <c r="D6" s="11">
        <v>6</v>
      </c>
      <c r="E6" s="11">
        <v>4</v>
      </c>
      <c r="F6" s="11">
        <v>19</v>
      </c>
      <c r="G6" s="11">
        <v>19</v>
      </c>
      <c r="H6" s="11">
        <v>1</v>
      </c>
      <c r="I6" s="11">
        <v>1</v>
      </c>
      <c r="J6" s="11">
        <v>2</v>
      </c>
      <c r="K6" s="11">
        <v>2</v>
      </c>
      <c r="L6" s="11">
        <v>5</v>
      </c>
      <c r="M6" s="11">
        <v>5</v>
      </c>
    </row>
    <row r="7" spans="1:13" s="36" customFormat="1" ht="24.95" customHeight="1">
      <c r="A7" s="65">
        <v>2017</v>
      </c>
      <c r="B7" s="77">
        <v>134</v>
      </c>
      <c r="C7" s="77">
        <v>143</v>
      </c>
      <c r="D7" s="77">
        <v>6</v>
      </c>
      <c r="E7" s="77">
        <v>4</v>
      </c>
      <c r="F7" s="77">
        <v>19</v>
      </c>
      <c r="G7" s="77">
        <v>19</v>
      </c>
      <c r="H7" s="77">
        <v>1</v>
      </c>
      <c r="I7" s="77">
        <v>1</v>
      </c>
      <c r="J7" s="77">
        <v>2</v>
      </c>
      <c r="K7" s="77">
        <v>2</v>
      </c>
      <c r="L7" s="77">
        <v>5</v>
      </c>
      <c r="M7" s="77">
        <v>5</v>
      </c>
    </row>
    <row r="8" spans="1:13" ht="24.95" customHeight="1">
      <c r="A8" s="99">
        <v>2018</v>
      </c>
      <c r="B8" s="102">
        <v>134</v>
      </c>
      <c r="C8" s="102">
        <v>134</v>
      </c>
      <c r="D8" s="102">
        <v>5</v>
      </c>
      <c r="E8" s="102">
        <v>5</v>
      </c>
      <c r="F8" s="102">
        <v>20</v>
      </c>
      <c r="G8" s="102">
        <v>20</v>
      </c>
      <c r="H8" s="102">
        <v>1</v>
      </c>
      <c r="I8" s="102">
        <v>1</v>
      </c>
      <c r="J8" s="102">
        <v>2</v>
      </c>
      <c r="K8" s="102">
        <v>2</v>
      </c>
      <c r="L8" s="102">
        <v>5</v>
      </c>
      <c r="M8" s="102">
        <v>5</v>
      </c>
    </row>
    <row r="9" spans="1:13" s="96" customFormat="1" ht="24.95" customHeight="1">
      <c r="A9" s="103">
        <v>2019</v>
      </c>
      <c r="B9" s="221">
        <v>142</v>
      </c>
      <c r="C9" s="221">
        <v>142</v>
      </c>
      <c r="D9" s="208">
        <v>6</v>
      </c>
      <c r="E9" s="208">
        <v>6</v>
      </c>
      <c r="F9" s="208">
        <v>20</v>
      </c>
      <c r="G9" s="208">
        <v>20</v>
      </c>
      <c r="H9" s="208">
        <v>1</v>
      </c>
      <c r="I9" s="208">
        <v>1</v>
      </c>
      <c r="J9" s="208">
        <v>2</v>
      </c>
      <c r="K9" s="208">
        <v>2</v>
      </c>
      <c r="L9" s="208">
        <v>3</v>
      </c>
      <c r="M9" s="208">
        <v>3</v>
      </c>
    </row>
    <row r="10" spans="1:13" ht="24.95" customHeight="1">
      <c r="A10" s="1" t="s">
        <v>23</v>
      </c>
      <c r="B10" s="207">
        <v>31</v>
      </c>
      <c r="C10" s="208">
        <v>31</v>
      </c>
      <c r="D10" s="208">
        <v>1</v>
      </c>
      <c r="E10" s="208">
        <v>1</v>
      </c>
      <c r="F10" s="208">
        <v>3</v>
      </c>
      <c r="G10" s="208">
        <v>3</v>
      </c>
      <c r="H10" s="208">
        <v>1</v>
      </c>
      <c r="I10" s="208">
        <v>1</v>
      </c>
      <c r="J10" s="208">
        <v>1</v>
      </c>
      <c r="K10" s="208">
        <v>1</v>
      </c>
      <c r="L10" s="208">
        <v>1</v>
      </c>
      <c r="M10" s="208">
        <v>1</v>
      </c>
    </row>
    <row r="11" spans="1:13" ht="24.95" customHeight="1">
      <c r="A11" s="1" t="s">
        <v>24</v>
      </c>
      <c r="B11" s="207">
        <v>16</v>
      </c>
      <c r="C11" s="208">
        <v>16</v>
      </c>
      <c r="D11" s="208">
        <v>1</v>
      </c>
      <c r="E11" s="208">
        <v>1</v>
      </c>
      <c r="F11" s="208">
        <v>2</v>
      </c>
      <c r="G11" s="208">
        <v>2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</row>
    <row r="12" spans="1:13" ht="24.95" customHeight="1">
      <c r="A12" s="1" t="s">
        <v>25</v>
      </c>
      <c r="B12" s="207">
        <v>14</v>
      </c>
      <c r="C12" s="208">
        <v>14</v>
      </c>
      <c r="D12" s="208">
        <v>1</v>
      </c>
      <c r="E12" s="208">
        <v>1</v>
      </c>
      <c r="F12" s="208">
        <v>1</v>
      </c>
      <c r="G12" s="208">
        <v>1</v>
      </c>
      <c r="H12" s="208">
        <v>0</v>
      </c>
      <c r="I12" s="208">
        <v>0</v>
      </c>
      <c r="J12" s="208">
        <v>0</v>
      </c>
      <c r="K12" s="208">
        <v>0</v>
      </c>
      <c r="L12" s="208">
        <v>1</v>
      </c>
      <c r="M12" s="208">
        <v>1</v>
      </c>
    </row>
    <row r="13" spans="1:13" ht="24.95" customHeight="1">
      <c r="A13" s="1" t="s">
        <v>26</v>
      </c>
      <c r="B13" s="207">
        <v>15</v>
      </c>
      <c r="C13" s="208">
        <v>15</v>
      </c>
      <c r="D13" s="208">
        <v>0</v>
      </c>
      <c r="E13" s="208">
        <v>0</v>
      </c>
      <c r="F13" s="208">
        <v>3</v>
      </c>
      <c r="G13" s="208">
        <v>3</v>
      </c>
      <c r="H13" s="208">
        <v>0</v>
      </c>
      <c r="I13" s="208">
        <v>0</v>
      </c>
      <c r="J13" s="208">
        <v>1</v>
      </c>
      <c r="K13" s="208">
        <v>1</v>
      </c>
      <c r="L13" s="208">
        <v>0</v>
      </c>
      <c r="M13" s="208">
        <v>0</v>
      </c>
    </row>
    <row r="14" spans="1:13" ht="24.95" customHeight="1">
      <c r="A14" s="1" t="s">
        <v>27</v>
      </c>
      <c r="B14" s="207">
        <v>13</v>
      </c>
      <c r="C14" s="208">
        <v>13</v>
      </c>
      <c r="D14" s="208">
        <v>0</v>
      </c>
      <c r="E14" s="208">
        <v>0</v>
      </c>
      <c r="F14" s="208">
        <v>1</v>
      </c>
      <c r="G14" s="208">
        <v>1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</row>
    <row r="15" spans="1:13" ht="24.95" customHeight="1">
      <c r="A15" s="1" t="s">
        <v>28</v>
      </c>
      <c r="B15" s="207">
        <v>8</v>
      </c>
      <c r="C15" s="208">
        <v>8</v>
      </c>
      <c r="D15" s="208">
        <v>1</v>
      </c>
      <c r="E15" s="208">
        <v>1</v>
      </c>
      <c r="F15" s="208">
        <v>3</v>
      </c>
      <c r="G15" s="208">
        <v>3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</row>
    <row r="16" spans="1:13" ht="24.95" customHeight="1">
      <c r="A16" s="1" t="s">
        <v>29</v>
      </c>
      <c r="B16" s="207">
        <v>9</v>
      </c>
      <c r="C16" s="208">
        <v>9</v>
      </c>
      <c r="D16" s="208">
        <v>0</v>
      </c>
      <c r="E16" s="208">
        <v>0</v>
      </c>
      <c r="F16" s="208">
        <v>3</v>
      </c>
      <c r="G16" s="208">
        <v>3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</row>
    <row r="17" spans="1:13" ht="24.95" customHeight="1">
      <c r="A17" s="1" t="s">
        <v>30</v>
      </c>
      <c r="B17" s="207">
        <v>9</v>
      </c>
      <c r="C17" s="208">
        <v>9</v>
      </c>
      <c r="D17" s="208">
        <v>0</v>
      </c>
      <c r="E17" s="208">
        <v>0</v>
      </c>
      <c r="F17" s="208">
        <v>1</v>
      </c>
      <c r="G17" s="208">
        <v>1</v>
      </c>
      <c r="H17" s="208">
        <v>0</v>
      </c>
      <c r="I17" s="208">
        <v>0</v>
      </c>
      <c r="J17" s="208">
        <v>0</v>
      </c>
      <c r="K17" s="208">
        <v>0</v>
      </c>
      <c r="L17" s="208">
        <v>0</v>
      </c>
      <c r="M17" s="208">
        <v>0</v>
      </c>
    </row>
    <row r="18" spans="1:13" ht="24.95" customHeight="1">
      <c r="A18" s="1" t="s">
        <v>31</v>
      </c>
      <c r="B18" s="207">
        <v>11</v>
      </c>
      <c r="C18" s="208">
        <v>11</v>
      </c>
      <c r="D18" s="208">
        <v>1</v>
      </c>
      <c r="E18" s="208">
        <v>1</v>
      </c>
      <c r="F18" s="208">
        <v>1</v>
      </c>
      <c r="G18" s="208">
        <v>1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</row>
    <row r="19" spans="1:13" ht="24.95" customHeight="1">
      <c r="A19" s="1" t="s">
        <v>32</v>
      </c>
      <c r="B19" s="207">
        <v>4</v>
      </c>
      <c r="C19" s="208">
        <v>4</v>
      </c>
      <c r="D19" s="208">
        <v>1</v>
      </c>
      <c r="E19" s="208">
        <v>1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1</v>
      </c>
      <c r="M19" s="208">
        <v>1</v>
      </c>
    </row>
    <row r="20" spans="1:13" ht="24.95" customHeight="1">
      <c r="A20" s="1" t="s">
        <v>33</v>
      </c>
      <c r="B20" s="207">
        <v>8</v>
      </c>
      <c r="C20" s="208">
        <v>8</v>
      </c>
      <c r="D20" s="208">
        <v>0</v>
      </c>
      <c r="E20" s="208">
        <v>0</v>
      </c>
      <c r="F20" s="208">
        <v>1</v>
      </c>
      <c r="G20" s="208">
        <v>1</v>
      </c>
      <c r="H20" s="208">
        <v>0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</row>
    <row r="21" spans="1:13" ht="24.95" customHeight="1" thickBot="1">
      <c r="A21" s="17" t="s">
        <v>34</v>
      </c>
      <c r="B21" s="211">
        <v>4</v>
      </c>
      <c r="C21" s="216">
        <v>4</v>
      </c>
      <c r="D21" s="216">
        <v>0</v>
      </c>
      <c r="E21" s="216">
        <v>0</v>
      </c>
      <c r="F21" s="216">
        <v>1</v>
      </c>
      <c r="G21" s="216">
        <v>1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</row>
    <row r="22" spans="1:13">
      <c r="A22" s="4" t="s">
        <v>313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</sheetData>
  <mergeCells count="9">
    <mergeCell ref="B3:C3"/>
    <mergeCell ref="A1:M1"/>
    <mergeCell ref="A3:A4"/>
    <mergeCell ref="L3:M3"/>
    <mergeCell ref="J3:K3"/>
    <mergeCell ref="H3:I3"/>
    <mergeCell ref="F3:G3"/>
    <mergeCell ref="D3:E3"/>
    <mergeCell ref="K2:M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85" zoomScaleNormal="100" zoomScaleSheetLayoutView="85" workbookViewId="0">
      <selection activeCell="L13" sqref="L13"/>
    </sheetView>
  </sheetViews>
  <sheetFormatPr defaultRowHeight="16.5"/>
  <cols>
    <col min="1" max="1" width="19" customWidth="1"/>
    <col min="2" max="4" width="9.875" bestFit="1" customWidth="1"/>
    <col min="5" max="5" width="9.875" style="96" customWidth="1"/>
    <col min="6" max="7" width="8.25" bestFit="1" customWidth="1"/>
    <col min="8" max="8" width="9.875" bestFit="1" customWidth="1"/>
    <col min="9" max="9" width="8.5" customWidth="1"/>
  </cols>
  <sheetData>
    <row r="1" spans="1:9" ht="20.25">
      <c r="A1" s="238" t="s">
        <v>163</v>
      </c>
      <c r="B1" s="238"/>
      <c r="C1" s="238"/>
      <c r="D1" s="238"/>
      <c r="E1" s="238"/>
      <c r="F1" s="238"/>
      <c r="G1" s="238"/>
      <c r="H1" s="238"/>
      <c r="I1" s="238"/>
    </row>
    <row r="2" spans="1:9" ht="17.25" thickBot="1">
      <c r="A2" s="18"/>
      <c r="B2" s="18"/>
      <c r="C2" s="18"/>
      <c r="D2" s="18"/>
      <c r="E2" s="18"/>
      <c r="F2" s="272" t="s">
        <v>318</v>
      </c>
      <c r="G2" s="273"/>
      <c r="H2" s="273"/>
      <c r="I2" s="273"/>
    </row>
    <row r="3" spans="1:9" s="41" customFormat="1" ht="24.95" customHeight="1">
      <c r="A3" s="248" t="s">
        <v>61</v>
      </c>
      <c r="B3" s="344" t="s">
        <v>164</v>
      </c>
      <c r="C3" s="344"/>
      <c r="D3" s="344"/>
      <c r="E3" s="345"/>
      <c r="F3" s="343" t="s">
        <v>319</v>
      </c>
      <c r="G3" s="344"/>
      <c r="H3" s="345"/>
      <c r="I3" s="51" t="s">
        <v>169</v>
      </c>
    </row>
    <row r="4" spans="1:9" s="41" customFormat="1" ht="27" customHeight="1">
      <c r="A4" s="249"/>
      <c r="B4" s="348" t="s">
        <v>165</v>
      </c>
      <c r="C4" s="350" t="s">
        <v>166</v>
      </c>
      <c r="D4" s="346" t="s">
        <v>317</v>
      </c>
      <c r="E4" s="347"/>
      <c r="F4" s="348" t="s">
        <v>167</v>
      </c>
      <c r="G4" s="350" t="s">
        <v>168</v>
      </c>
      <c r="H4" s="350" t="s">
        <v>315</v>
      </c>
      <c r="I4" s="352" t="s">
        <v>170</v>
      </c>
    </row>
    <row r="5" spans="1:9" s="41" customFormat="1" ht="37.5" customHeight="1">
      <c r="A5" s="250"/>
      <c r="B5" s="349"/>
      <c r="C5" s="351"/>
      <c r="D5" s="120"/>
      <c r="E5" s="121" t="s">
        <v>314</v>
      </c>
      <c r="F5" s="349"/>
      <c r="G5" s="351"/>
      <c r="H5" s="351"/>
      <c r="I5" s="353"/>
    </row>
    <row r="6" spans="1:9" ht="24.95" customHeight="1">
      <c r="A6" s="1">
        <v>2015</v>
      </c>
      <c r="B6" s="2">
        <v>1</v>
      </c>
      <c r="C6" s="11" t="s">
        <v>0</v>
      </c>
      <c r="D6" s="11" t="s">
        <v>0</v>
      </c>
      <c r="E6" s="102"/>
      <c r="F6" s="11">
        <v>1</v>
      </c>
      <c r="G6" s="11">
        <v>1</v>
      </c>
      <c r="H6" s="11">
        <v>4</v>
      </c>
      <c r="I6" s="11">
        <v>1</v>
      </c>
    </row>
    <row r="7" spans="1:9" s="36" customFormat="1" ht="24.95" customHeight="1">
      <c r="A7" s="1">
        <v>2016</v>
      </c>
      <c r="B7" s="2">
        <v>1</v>
      </c>
      <c r="C7" s="11" t="s">
        <v>0</v>
      </c>
      <c r="D7" s="11" t="s">
        <v>0</v>
      </c>
      <c r="E7" s="102"/>
      <c r="F7" s="11">
        <v>1</v>
      </c>
      <c r="G7" s="11">
        <v>1</v>
      </c>
      <c r="H7" s="11">
        <v>4</v>
      </c>
      <c r="I7" s="11">
        <v>1</v>
      </c>
    </row>
    <row r="8" spans="1:9" s="36" customFormat="1" ht="24.95" customHeight="1">
      <c r="A8" s="65">
        <v>2017</v>
      </c>
      <c r="B8" s="75">
        <v>1</v>
      </c>
      <c r="C8" s="77" t="s">
        <v>0</v>
      </c>
      <c r="D8" s="77">
        <v>1</v>
      </c>
      <c r="E8" s="102"/>
      <c r="F8" s="77">
        <v>1</v>
      </c>
      <c r="G8" s="77">
        <v>1</v>
      </c>
      <c r="H8" s="77">
        <v>4</v>
      </c>
      <c r="I8" s="77">
        <v>1</v>
      </c>
    </row>
    <row r="9" spans="1:9" s="36" customFormat="1" ht="24.95" customHeight="1">
      <c r="A9" s="99">
        <v>2018</v>
      </c>
      <c r="B9" s="100">
        <v>1</v>
      </c>
      <c r="C9" s="102" t="s">
        <v>0</v>
      </c>
      <c r="D9" s="102">
        <v>1</v>
      </c>
      <c r="E9" s="102"/>
      <c r="F9" s="102">
        <v>1</v>
      </c>
      <c r="G9" s="102">
        <v>1</v>
      </c>
      <c r="H9" s="102">
        <v>4</v>
      </c>
      <c r="I9" s="102">
        <v>1</v>
      </c>
    </row>
    <row r="10" spans="1:9" s="50" customFormat="1" ht="24.95" customHeight="1" thickBot="1">
      <c r="A10" s="20">
        <v>2019</v>
      </c>
      <c r="B10" s="128">
        <v>1</v>
      </c>
      <c r="C10" s="126">
        <v>0</v>
      </c>
      <c r="D10" s="126">
        <v>1</v>
      </c>
      <c r="E10" s="126"/>
      <c r="F10" s="126">
        <v>1</v>
      </c>
      <c r="G10" s="126">
        <v>1</v>
      </c>
      <c r="H10" s="126">
        <v>4</v>
      </c>
      <c r="I10" s="126">
        <v>1</v>
      </c>
    </row>
    <row r="11" spans="1:9">
      <c r="A11" s="4" t="s">
        <v>316</v>
      </c>
      <c r="B11" s="4"/>
      <c r="C11" s="4"/>
      <c r="D11" s="4"/>
      <c r="E11" s="80"/>
      <c r="F11" s="4"/>
      <c r="G11" s="4"/>
      <c r="H11" s="4"/>
      <c r="I11" s="4"/>
    </row>
  </sheetData>
  <mergeCells count="12">
    <mergeCell ref="A1:I1"/>
    <mergeCell ref="F3:H3"/>
    <mergeCell ref="F2:I2"/>
    <mergeCell ref="B3:E3"/>
    <mergeCell ref="D4:E4"/>
    <mergeCell ref="B4:B5"/>
    <mergeCell ref="C4:C5"/>
    <mergeCell ref="A3:A5"/>
    <mergeCell ref="F4:F5"/>
    <mergeCell ref="G4:G5"/>
    <mergeCell ref="H4:H5"/>
    <mergeCell ref="I4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view="pageBreakPreview" topLeftCell="O1" zoomScale="85" zoomScaleNormal="100" zoomScaleSheetLayoutView="85" workbookViewId="0">
      <selection activeCell="AA15" sqref="AA15"/>
    </sheetView>
  </sheetViews>
  <sheetFormatPr defaultRowHeight="16.5"/>
  <cols>
    <col min="1" max="1" width="12.25" customWidth="1"/>
    <col min="2" max="2" width="7.125" customWidth="1"/>
    <col min="3" max="12" width="5.625" customWidth="1"/>
    <col min="13" max="13" width="9.625" bestFit="1" customWidth="1"/>
    <col min="14" max="14" width="12.25" customWidth="1"/>
    <col min="15" max="15" width="6.25" customWidth="1"/>
    <col min="16" max="16" width="10.25" bestFit="1" customWidth="1"/>
    <col min="17" max="17" width="6.25" customWidth="1"/>
    <col min="18" max="18" width="6.75" customWidth="1"/>
    <col min="19" max="20" width="5.625" customWidth="1"/>
    <col min="21" max="21" width="11.625" customWidth="1"/>
    <col min="22" max="22" width="5.625" customWidth="1"/>
    <col min="23" max="23" width="11.625" customWidth="1"/>
    <col min="24" max="24" width="12.25" customWidth="1"/>
    <col min="25" max="25" width="5.625" customWidth="1"/>
    <col min="26" max="26" width="8.75" customWidth="1"/>
    <col min="27" max="27" width="7.25" customWidth="1"/>
    <col min="28" max="28" width="8.25" customWidth="1"/>
    <col min="29" max="31" width="9.875" customWidth="1"/>
    <col min="32" max="32" width="7.25" customWidth="1"/>
    <col min="33" max="33" width="5.625" customWidth="1"/>
    <col min="34" max="34" width="7.75" customWidth="1"/>
    <col min="35" max="35" width="8.75" customWidth="1"/>
  </cols>
  <sheetData>
    <row r="1" spans="1:35" s="54" customFormat="1" ht="20.25">
      <c r="A1" s="238" t="s">
        <v>171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 t="s">
        <v>172</v>
      </c>
      <c r="O1" s="238"/>
      <c r="P1" s="238"/>
      <c r="Q1" s="238"/>
      <c r="R1" s="238"/>
      <c r="S1" s="238"/>
      <c r="T1" s="238"/>
      <c r="U1" s="238"/>
      <c r="V1" s="238"/>
      <c r="W1" s="238"/>
      <c r="X1" s="238" t="s">
        <v>173</v>
      </c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 ht="17.25" thickBot="1">
      <c r="A2" s="16"/>
      <c r="B2" s="16"/>
      <c r="C2" s="16"/>
      <c r="D2" s="16"/>
      <c r="E2" s="16"/>
      <c r="F2" s="16"/>
      <c r="G2" s="16"/>
      <c r="H2" s="16"/>
      <c r="I2" s="16"/>
      <c r="J2" s="257" t="s">
        <v>175</v>
      </c>
      <c r="K2" s="273"/>
      <c r="L2" s="273"/>
      <c r="M2" s="273"/>
      <c r="N2" s="16"/>
      <c r="O2" s="16"/>
      <c r="P2" s="16"/>
      <c r="Q2" s="16"/>
      <c r="R2" s="16"/>
      <c r="S2" s="16"/>
      <c r="T2" s="16"/>
      <c r="U2" s="257" t="s">
        <v>174</v>
      </c>
      <c r="V2" s="273"/>
      <c r="W2" s="273"/>
      <c r="X2" s="16"/>
      <c r="Y2" s="16"/>
      <c r="Z2" s="16"/>
      <c r="AA2" s="16"/>
      <c r="AB2" s="16"/>
      <c r="AC2" s="16"/>
      <c r="AD2" s="16"/>
      <c r="AE2" s="16"/>
      <c r="AF2" s="257" t="s">
        <v>175</v>
      </c>
      <c r="AG2" s="273"/>
      <c r="AH2" s="273"/>
      <c r="AI2" s="273"/>
    </row>
    <row r="3" spans="1:35" s="25" customFormat="1" ht="24.95" customHeight="1">
      <c r="A3" s="248" t="s">
        <v>10</v>
      </c>
      <c r="B3" s="355" t="s">
        <v>176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248" t="s">
        <v>12</v>
      </c>
      <c r="O3" s="327" t="s">
        <v>185</v>
      </c>
      <c r="P3" s="328"/>
      <c r="Q3" s="328"/>
      <c r="R3" s="328"/>
      <c r="S3" s="328"/>
      <c r="T3" s="328"/>
      <c r="U3" s="328"/>
      <c r="V3" s="328"/>
      <c r="W3" s="328"/>
      <c r="X3" s="248" t="s">
        <v>10</v>
      </c>
      <c r="Y3" s="327" t="s">
        <v>196</v>
      </c>
      <c r="Z3" s="328"/>
      <c r="AA3" s="328"/>
      <c r="AB3" s="328"/>
      <c r="AC3" s="328"/>
      <c r="AD3" s="328"/>
      <c r="AE3" s="328"/>
      <c r="AF3" s="328"/>
      <c r="AG3" s="328"/>
      <c r="AH3" s="328"/>
      <c r="AI3" s="328"/>
    </row>
    <row r="4" spans="1:35" s="25" customFormat="1" ht="38.25" customHeight="1">
      <c r="A4" s="249"/>
      <c r="B4" s="357" t="s">
        <v>177</v>
      </c>
      <c r="C4" s="358"/>
      <c r="D4" s="357" t="s">
        <v>178</v>
      </c>
      <c r="E4" s="358"/>
      <c r="F4" s="357" t="s">
        <v>181</v>
      </c>
      <c r="G4" s="358"/>
      <c r="H4" s="357" t="s">
        <v>182</v>
      </c>
      <c r="I4" s="358"/>
      <c r="J4" s="357" t="s">
        <v>183</v>
      </c>
      <c r="K4" s="358"/>
      <c r="L4" s="357" t="s">
        <v>184</v>
      </c>
      <c r="M4" s="359"/>
      <c r="N4" s="249"/>
      <c r="O4" s="354" t="s">
        <v>186</v>
      </c>
      <c r="P4" s="354" t="s">
        <v>187</v>
      </c>
      <c r="Q4" s="354" t="s">
        <v>188</v>
      </c>
      <c r="R4" s="354" t="s">
        <v>189</v>
      </c>
      <c r="S4" s="354" t="s">
        <v>190</v>
      </c>
      <c r="T4" s="354" t="s">
        <v>191</v>
      </c>
      <c r="U4" s="354" t="s">
        <v>192</v>
      </c>
      <c r="V4" s="354" t="s">
        <v>193</v>
      </c>
      <c r="W4" s="354" t="s">
        <v>194</v>
      </c>
      <c r="X4" s="249"/>
      <c r="Y4" s="354" t="s">
        <v>195</v>
      </c>
      <c r="Z4" s="354" t="s">
        <v>197</v>
      </c>
      <c r="AA4" s="354" t="s">
        <v>201</v>
      </c>
      <c r="AB4" s="354" t="s">
        <v>198</v>
      </c>
      <c r="AC4" s="354" t="s">
        <v>199</v>
      </c>
      <c r="AD4" s="354" t="s">
        <v>200</v>
      </c>
      <c r="AE4" s="354" t="s">
        <v>202</v>
      </c>
      <c r="AF4" s="354" t="s">
        <v>203</v>
      </c>
      <c r="AG4" s="354" t="s">
        <v>204</v>
      </c>
      <c r="AH4" s="354" t="s">
        <v>206</v>
      </c>
      <c r="AI4" s="360" t="s">
        <v>205</v>
      </c>
    </row>
    <row r="5" spans="1:35" s="25" customFormat="1" ht="24.95" customHeight="1">
      <c r="A5" s="250"/>
      <c r="B5" s="15" t="s">
        <v>179</v>
      </c>
      <c r="C5" s="15" t="s">
        <v>180</v>
      </c>
      <c r="D5" s="15" t="s">
        <v>179</v>
      </c>
      <c r="E5" s="15" t="s">
        <v>180</v>
      </c>
      <c r="F5" s="15" t="s">
        <v>179</v>
      </c>
      <c r="G5" s="15" t="s">
        <v>180</v>
      </c>
      <c r="H5" s="15" t="s">
        <v>179</v>
      </c>
      <c r="I5" s="15" t="s">
        <v>180</v>
      </c>
      <c r="J5" s="15" t="s">
        <v>179</v>
      </c>
      <c r="K5" s="15" t="s">
        <v>180</v>
      </c>
      <c r="L5" s="15" t="s">
        <v>179</v>
      </c>
      <c r="M5" s="15" t="s">
        <v>180</v>
      </c>
      <c r="N5" s="250"/>
      <c r="O5" s="333"/>
      <c r="P5" s="333"/>
      <c r="Q5" s="333"/>
      <c r="R5" s="333"/>
      <c r="S5" s="333"/>
      <c r="T5" s="333"/>
      <c r="U5" s="333"/>
      <c r="V5" s="333"/>
      <c r="W5" s="333"/>
      <c r="X5" s="250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1"/>
    </row>
    <row r="6" spans="1:35" ht="24.95" customHeight="1">
      <c r="A6" s="1">
        <v>2015</v>
      </c>
      <c r="B6" s="2">
        <v>2</v>
      </c>
      <c r="C6" s="10">
        <v>6040</v>
      </c>
      <c r="D6" s="11">
        <v>1</v>
      </c>
      <c r="E6" s="10">
        <v>11875</v>
      </c>
      <c r="F6" s="11">
        <v>1</v>
      </c>
      <c r="G6" s="10">
        <v>6809</v>
      </c>
      <c r="H6" s="11">
        <v>1</v>
      </c>
      <c r="I6" s="10">
        <v>1360</v>
      </c>
      <c r="J6" s="11">
        <v>1</v>
      </c>
      <c r="K6" s="10">
        <v>11760</v>
      </c>
      <c r="L6" s="11">
        <v>3</v>
      </c>
      <c r="M6" s="10">
        <v>25860</v>
      </c>
      <c r="N6" s="1">
        <v>2015</v>
      </c>
      <c r="O6" s="2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">
        <v>2015</v>
      </c>
      <c r="Y6" s="2" t="s">
        <v>0</v>
      </c>
      <c r="Z6" s="3">
        <v>9</v>
      </c>
      <c r="AA6" s="3" t="s">
        <v>0</v>
      </c>
      <c r="AB6" s="3" t="s">
        <v>0</v>
      </c>
      <c r="AC6" s="3">
        <v>10</v>
      </c>
      <c r="AD6" s="3">
        <v>5</v>
      </c>
      <c r="AE6" s="3" t="s">
        <v>0</v>
      </c>
      <c r="AF6" s="3">
        <v>30</v>
      </c>
      <c r="AG6" s="3" t="s">
        <v>0</v>
      </c>
      <c r="AH6" s="3" t="s">
        <v>0</v>
      </c>
      <c r="AI6" s="3" t="s">
        <v>0</v>
      </c>
    </row>
    <row r="7" spans="1:35" s="36" customFormat="1" ht="24.95" customHeight="1">
      <c r="A7" s="1">
        <v>2016</v>
      </c>
      <c r="B7" s="2">
        <v>2</v>
      </c>
      <c r="C7" s="10">
        <v>6040</v>
      </c>
      <c r="D7" s="11">
        <v>1</v>
      </c>
      <c r="E7" s="10">
        <v>11875</v>
      </c>
      <c r="F7" s="11">
        <v>1</v>
      </c>
      <c r="G7" s="10">
        <v>6809</v>
      </c>
      <c r="H7" s="11">
        <v>1</v>
      </c>
      <c r="I7" s="10">
        <v>1360</v>
      </c>
      <c r="J7" s="11">
        <v>1</v>
      </c>
      <c r="K7" s="10">
        <v>11760</v>
      </c>
      <c r="L7" s="11">
        <v>3</v>
      </c>
      <c r="M7" s="10">
        <v>25860</v>
      </c>
      <c r="N7" s="1">
        <v>2016</v>
      </c>
      <c r="O7" s="2" t="s">
        <v>0</v>
      </c>
      <c r="P7" s="11" t="s">
        <v>0</v>
      </c>
      <c r="Q7" s="11" t="s">
        <v>0</v>
      </c>
      <c r="R7" s="11" t="s">
        <v>0</v>
      </c>
      <c r="S7" s="11" t="s">
        <v>0</v>
      </c>
      <c r="T7" s="11" t="s">
        <v>0</v>
      </c>
      <c r="U7" s="11" t="s">
        <v>0</v>
      </c>
      <c r="V7" s="11" t="s">
        <v>0</v>
      </c>
      <c r="W7" s="11" t="s">
        <v>0</v>
      </c>
      <c r="X7" s="1">
        <v>2016</v>
      </c>
      <c r="Y7" s="2" t="s">
        <v>0</v>
      </c>
      <c r="Z7" s="3">
        <v>8</v>
      </c>
      <c r="AA7" s="3" t="s">
        <v>0</v>
      </c>
      <c r="AB7" s="3" t="s">
        <v>0</v>
      </c>
      <c r="AC7" s="3">
        <v>10</v>
      </c>
      <c r="AD7" s="3">
        <v>6</v>
      </c>
      <c r="AE7" s="3" t="s">
        <v>0</v>
      </c>
      <c r="AF7" s="3">
        <v>31</v>
      </c>
      <c r="AG7" s="3" t="s">
        <v>0</v>
      </c>
      <c r="AH7" s="3" t="s">
        <v>0</v>
      </c>
      <c r="AI7" s="3" t="s">
        <v>0</v>
      </c>
    </row>
    <row r="8" spans="1:35" s="36" customFormat="1" ht="24.95" customHeight="1">
      <c r="A8" s="65">
        <v>2017</v>
      </c>
      <c r="B8" s="75">
        <v>2</v>
      </c>
      <c r="C8" s="70">
        <v>6040</v>
      </c>
      <c r="D8" s="77">
        <v>1</v>
      </c>
      <c r="E8" s="70">
        <v>11875</v>
      </c>
      <c r="F8" s="77">
        <v>1</v>
      </c>
      <c r="G8" s="70">
        <v>6809</v>
      </c>
      <c r="H8" s="77">
        <v>1</v>
      </c>
      <c r="I8" s="70">
        <v>1360</v>
      </c>
      <c r="J8" s="77">
        <v>1</v>
      </c>
      <c r="K8" s="70">
        <v>11760</v>
      </c>
      <c r="L8" s="77">
        <v>3</v>
      </c>
      <c r="M8" s="70">
        <v>25860</v>
      </c>
      <c r="N8" s="65">
        <v>2017</v>
      </c>
      <c r="O8" s="75" t="s">
        <v>0</v>
      </c>
      <c r="P8" s="77" t="s">
        <v>0</v>
      </c>
      <c r="Q8" s="77" t="s">
        <v>0</v>
      </c>
      <c r="R8" s="77" t="s">
        <v>0</v>
      </c>
      <c r="S8" s="77" t="s">
        <v>0</v>
      </c>
      <c r="T8" s="77" t="s">
        <v>0</v>
      </c>
      <c r="U8" s="77" t="s">
        <v>0</v>
      </c>
      <c r="V8" s="77" t="s">
        <v>0</v>
      </c>
      <c r="W8" s="77" t="s">
        <v>0</v>
      </c>
      <c r="X8" s="65">
        <v>2017</v>
      </c>
      <c r="Y8" s="75" t="s">
        <v>0</v>
      </c>
      <c r="Z8" s="89">
        <v>10</v>
      </c>
      <c r="AA8" s="77" t="s">
        <v>0</v>
      </c>
      <c r="AB8" s="77">
        <v>2</v>
      </c>
      <c r="AC8" s="89">
        <v>10</v>
      </c>
      <c r="AD8" s="89">
        <v>5</v>
      </c>
      <c r="AE8" s="3" t="s">
        <v>0</v>
      </c>
      <c r="AF8" s="89">
        <v>32</v>
      </c>
      <c r="AG8" s="77" t="s">
        <v>0</v>
      </c>
      <c r="AH8" s="77" t="s">
        <v>0</v>
      </c>
      <c r="AI8" s="77" t="s">
        <v>0</v>
      </c>
    </row>
    <row r="9" spans="1:35" s="25" customFormat="1" ht="24.95" customHeight="1">
      <c r="A9" s="99">
        <v>2018</v>
      </c>
      <c r="B9" s="100">
        <v>2</v>
      </c>
      <c r="C9" s="101">
        <v>6040</v>
      </c>
      <c r="D9" s="102">
        <v>1</v>
      </c>
      <c r="E9" s="101">
        <v>11875</v>
      </c>
      <c r="F9" s="102">
        <v>1</v>
      </c>
      <c r="G9" s="101">
        <v>6809</v>
      </c>
      <c r="H9" s="102">
        <v>1</v>
      </c>
      <c r="I9" s="101">
        <v>1360</v>
      </c>
      <c r="J9" s="102">
        <v>1</v>
      </c>
      <c r="K9" s="101">
        <v>11760</v>
      </c>
      <c r="L9" s="102">
        <v>3</v>
      </c>
      <c r="M9" s="101">
        <v>25860</v>
      </c>
      <c r="N9" s="99">
        <v>2018</v>
      </c>
      <c r="O9" s="100" t="s">
        <v>0</v>
      </c>
      <c r="P9" s="102" t="s">
        <v>0</v>
      </c>
      <c r="Q9" s="102" t="s">
        <v>0</v>
      </c>
      <c r="R9" s="102" t="s">
        <v>0</v>
      </c>
      <c r="S9" s="102" t="s">
        <v>0</v>
      </c>
      <c r="T9" s="102" t="s">
        <v>0</v>
      </c>
      <c r="U9" s="102" t="s">
        <v>0</v>
      </c>
      <c r="V9" s="102" t="s">
        <v>0</v>
      </c>
      <c r="W9" s="102" t="s">
        <v>0</v>
      </c>
      <c r="X9" s="99">
        <v>2018</v>
      </c>
      <c r="Y9" s="105">
        <v>0</v>
      </c>
      <c r="Z9" s="106">
        <v>8</v>
      </c>
      <c r="AA9" s="127">
        <v>0</v>
      </c>
      <c r="AB9" s="127">
        <v>0</v>
      </c>
      <c r="AC9" s="106">
        <v>10</v>
      </c>
      <c r="AD9" s="106">
        <v>6</v>
      </c>
      <c r="AE9" s="127">
        <v>0</v>
      </c>
      <c r="AF9" s="106">
        <v>30</v>
      </c>
      <c r="AG9" s="127">
        <v>0</v>
      </c>
      <c r="AH9" s="127">
        <v>0</v>
      </c>
      <c r="AI9" s="102"/>
    </row>
    <row r="10" spans="1:35" s="25" customFormat="1" ht="24.95" customHeight="1">
      <c r="A10" s="103">
        <v>2019</v>
      </c>
      <c r="B10" s="207">
        <v>2</v>
      </c>
      <c r="C10" s="101">
        <v>6040</v>
      </c>
      <c r="D10" s="208">
        <v>1</v>
      </c>
      <c r="E10" s="101">
        <v>11875</v>
      </c>
      <c r="F10" s="208">
        <v>1</v>
      </c>
      <c r="G10" s="101">
        <v>6809</v>
      </c>
      <c r="H10" s="208">
        <v>1</v>
      </c>
      <c r="I10" s="101">
        <v>1360</v>
      </c>
      <c r="J10" s="208">
        <v>1</v>
      </c>
      <c r="K10" s="101">
        <v>11760</v>
      </c>
      <c r="L10" s="208">
        <v>3</v>
      </c>
      <c r="M10" s="101">
        <v>25860</v>
      </c>
      <c r="N10" s="103">
        <v>2019</v>
      </c>
      <c r="O10" s="207" t="s">
        <v>0</v>
      </c>
      <c r="P10" s="208" t="s">
        <v>0</v>
      </c>
      <c r="Q10" s="208" t="s">
        <v>0</v>
      </c>
      <c r="R10" s="208" t="s">
        <v>0</v>
      </c>
      <c r="S10" s="208" t="s">
        <v>0</v>
      </c>
      <c r="T10" s="208" t="s">
        <v>0</v>
      </c>
      <c r="U10" s="208" t="s">
        <v>0</v>
      </c>
      <c r="V10" s="208" t="s">
        <v>0</v>
      </c>
      <c r="W10" s="208" t="s">
        <v>0</v>
      </c>
      <c r="X10" s="103">
        <v>2019</v>
      </c>
      <c r="Y10" s="205">
        <v>0</v>
      </c>
      <c r="Z10" s="174">
        <v>8</v>
      </c>
      <c r="AA10" s="235">
        <v>0</v>
      </c>
      <c r="AB10" s="235">
        <v>0</v>
      </c>
      <c r="AC10" s="174">
        <v>10</v>
      </c>
      <c r="AD10" s="174">
        <v>6</v>
      </c>
      <c r="AE10" s="235">
        <v>0</v>
      </c>
      <c r="AF10" s="174">
        <v>30</v>
      </c>
      <c r="AG10" s="235">
        <v>0</v>
      </c>
      <c r="AH10" s="235">
        <v>0</v>
      </c>
      <c r="AI10" s="221"/>
    </row>
    <row r="11" spans="1:35" ht="24.95" customHeight="1">
      <c r="A11" s="65" t="s">
        <v>216</v>
      </c>
      <c r="B11" s="207">
        <v>1</v>
      </c>
      <c r="C11" s="101">
        <v>4024</v>
      </c>
      <c r="D11" s="208">
        <v>1</v>
      </c>
      <c r="E11" s="101">
        <v>11875</v>
      </c>
      <c r="F11" s="208">
        <v>1</v>
      </c>
      <c r="G11" s="101">
        <v>6809</v>
      </c>
      <c r="H11" s="208">
        <v>1</v>
      </c>
      <c r="I11" s="101">
        <v>1360</v>
      </c>
      <c r="J11" s="208">
        <v>1</v>
      </c>
      <c r="K11" s="101">
        <v>11760</v>
      </c>
      <c r="L11" s="208">
        <v>3</v>
      </c>
      <c r="M11" s="101">
        <v>25860</v>
      </c>
      <c r="N11" s="206" t="s">
        <v>216</v>
      </c>
      <c r="O11" s="207" t="s">
        <v>0</v>
      </c>
      <c r="P11" s="208" t="s">
        <v>0</v>
      </c>
      <c r="Q11" s="208" t="s">
        <v>0</v>
      </c>
      <c r="R11" s="208" t="s">
        <v>0</v>
      </c>
      <c r="S11" s="208" t="s">
        <v>0</v>
      </c>
      <c r="T11" s="208" t="s">
        <v>0</v>
      </c>
      <c r="U11" s="208" t="s">
        <v>0</v>
      </c>
      <c r="V11" s="208" t="s">
        <v>0</v>
      </c>
      <c r="W11" s="208" t="s">
        <v>0</v>
      </c>
      <c r="X11" s="206" t="s">
        <v>216</v>
      </c>
      <c r="Y11" s="205">
        <v>0</v>
      </c>
      <c r="Z11" s="125">
        <v>4</v>
      </c>
      <c r="AA11" s="235">
        <v>0</v>
      </c>
      <c r="AB11" s="235">
        <v>0</v>
      </c>
      <c r="AC11" s="125">
        <v>4</v>
      </c>
      <c r="AD11" s="125">
        <v>5</v>
      </c>
      <c r="AE11" s="235">
        <v>0</v>
      </c>
      <c r="AF11" s="125">
        <v>11</v>
      </c>
      <c r="AG11" s="235">
        <v>0</v>
      </c>
      <c r="AH11" s="235">
        <v>0</v>
      </c>
      <c r="AI11" s="208"/>
    </row>
    <row r="12" spans="1:35" ht="24.95" customHeight="1">
      <c r="A12" s="65" t="s">
        <v>217</v>
      </c>
      <c r="B12" s="17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206" t="s">
        <v>217</v>
      </c>
      <c r="O12" s="207" t="s">
        <v>0</v>
      </c>
      <c r="P12" s="208" t="s">
        <v>0</v>
      </c>
      <c r="Q12" s="208" t="s">
        <v>0</v>
      </c>
      <c r="R12" s="208" t="s">
        <v>0</v>
      </c>
      <c r="S12" s="208" t="s">
        <v>0</v>
      </c>
      <c r="T12" s="208" t="s">
        <v>0</v>
      </c>
      <c r="U12" s="208" t="s">
        <v>0</v>
      </c>
      <c r="V12" s="208" t="s">
        <v>0</v>
      </c>
      <c r="W12" s="208" t="s">
        <v>0</v>
      </c>
      <c r="X12" s="206" t="s">
        <v>217</v>
      </c>
      <c r="Y12" s="205">
        <v>0</v>
      </c>
      <c r="Z12" s="125">
        <v>1</v>
      </c>
      <c r="AA12" s="235">
        <v>0</v>
      </c>
      <c r="AB12" s="235">
        <v>0</v>
      </c>
      <c r="AC12" s="125">
        <v>2</v>
      </c>
      <c r="AD12" s="125">
        <v>0</v>
      </c>
      <c r="AE12" s="235">
        <v>0</v>
      </c>
      <c r="AF12" s="125">
        <v>1</v>
      </c>
      <c r="AG12" s="235">
        <v>0</v>
      </c>
      <c r="AH12" s="235">
        <v>0</v>
      </c>
      <c r="AI12" s="208"/>
    </row>
    <row r="13" spans="1:35" ht="24.95" customHeight="1">
      <c r="A13" s="65" t="s">
        <v>218</v>
      </c>
      <c r="B13" s="17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206" t="s">
        <v>218</v>
      </c>
      <c r="O13" s="207" t="s">
        <v>0</v>
      </c>
      <c r="P13" s="208" t="s">
        <v>0</v>
      </c>
      <c r="Q13" s="208" t="s">
        <v>0</v>
      </c>
      <c r="R13" s="208" t="s">
        <v>0</v>
      </c>
      <c r="S13" s="208" t="s">
        <v>0</v>
      </c>
      <c r="T13" s="208" t="s">
        <v>0</v>
      </c>
      <c r="U13" s="208" t="s">
        <v>0</v>
      </c>
      <c r="V13" s="208" t="s">
        <v>0</v>
      </c>
      <c r="W13" s="208" t="s">
        <v>0</v>
      </c>
      <c r="X13" s="206" t="s">
        <v>218</v>
      </c>
      <c r="Y13" s="205">
        <v>0</v>
      </c>
      <c r="Z13" s="125">
        <v>2</v>
      </c>
      <c r="AA13" s="235">
        <v>0</v>
      </c>
      <c r="AB13" s="235">
        <v>0</v>
      </c>
      <c r="AC13" s="125">
        <v>3</v>
      </c>
      <c r="AD13" s="125">
        <v>1</v>
      </c>
      <c r="AE13" s="235">
        <v>0</v>
      </c>
      <c r="AF13" s="125">
        <v>4</v>
      </c>
      <c r="AG13" s="235">
        <v>0</v>
      </c>
      <c r="AH13" s="235">
        <v>0</v>
      </c>
      <c r="AI13" s="208"/>
    </row>
    <row r="14" spans="1:35" ht="24.95" customHeight="1">
      <c r="A14" s="65" t="s">
        <v>219</v>
      </c>
      <c r="B14" s="17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206" t="s">
        <v>219</v>
      </c>
      <c r="O14" s="207" t="s">
        <v>0</v>
      </c>
      <c r="P14" s="208" t="s">
        <v>0</v>
      </c>
      <c r="Q14" s="208" t="s">
        <v>0</v>
      </c>
      <c r="R14" s="208" t="s">
        <v>0</v>
      </c>
      <c r="S14" s="208" t="s">
        <v>0</v>
      </c>
      <c r="T14" s="208" t="s">
        <v>0</v>
      </c>
      <c r="U14" s="208" t="s">
        <v>0</v>
      </c>
      <c r="V14" s="208" t="s">
        <v>0</v>
      </c>
      <c r="W14" s="208" t="s">
        <v>0</v>
      </c>
      <c r="X14" s="206" t="s">
        <v>219</v>
      </c>
      <c r="Y14" s="20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2</v>
      </c>
      <c r="AG14" s="125">
        <v>0</v>
      </c>
      <c r="AH14" s="125">
        <v>0</v>
      </c>
      <c r="AI14" s="208"/>
    </row>
    <row r="15" spans="1:35" ht="24.95" customHeight="1">
      <c r="A15" s="65" t="s">
        <v>220</v>
      </c>
      <c r="B15" s="17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206" t="s">
        <v>220</v>
      </c>
      <c r="O15" s="207" t="s">
        <v>0</v>
      </c>
      <c r="P15" s="208" t="s">
        <v>0</v>
      </c>
      <c r="Q15" s="208" t="s">
        <v>0</v>
      </c>
      <c r="R15" s="208" t="s">
        <v>0</v>
      </c>
      <c r="S15" s="208" t="s">
        <v>0</v>
      </c>
      <c r="T15" s="208" t="s">
        <v>0</v>
      </c>
      <c r="U15" s="208" t="s">
        <v>0</v>
      </c>
      <c r="V15" s="208" t="s">
        <v>0</v>
      </c>
      <c r="W15" s="208" t="s">
        <v>0</v>
      </c>
      <c r="X15" s="206" t="s">
        <v>220</v>
      </c>
      <c r="Y15" s="205">
        <v>0</v>
      </c>
      <c r="Z15" s="125">
        <v>0</v>
      </c>
      <c r="AA15" s="125">
        <v>0</v>
      </c>
      <c r="AB15" s="125">
        <v>0</v>
      </c>
      <c r="AC15" s="125">
        <v>0</v>
      </c>
      <c r="AD15" s="125">
        <v>0</v>
      </c>
      <c r="AE15" s="125">
        <v>0</v>
      </c>
      <c r="AF15" s="125">
        <v>2</v>
      </c>
      <c r="AG15" s="125">
        <v>0</v>
      </c>
      <c r="AH15" s="125">
        <v>0</v>
      </c>
      <c r="AI15" s="208"/>
    </row>
    <row r="16" spans="1:35" ht="24.95" customHeight="1">
      <c r="A16" s="65" t="s">
        <v>221</v>
      </c>
      <c r="B16" s="207">
        <v>1</v>
      </c>
      <c r="C16" s="101">
        <v>2016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206" t="s">
        <v>221</v>
      </c>
      <c r="O16" s="207" t="s">
        <v>0</v>
      </c>
      <c r="P16" s="208" t="s">
        <v>0</v>
      </c>
      <c r="Q16" s="208" t="s">
        <v>0</v>
      </c>
      <c r="R16" s="208" t="s">
        <v>0</v>
      </c>
      <c r="S16" s="208" t="s">
        <v>0</v>
      </c>
      <c r="T16" s="208" t="s">
        <v>0</v>
      </c>
      <c r="U16" s="208" t="s">
        <v>0</v>
      </c>
      <c r="V16" s="208" t="s">
        <v>0</v>
      </c>
      <c r="W16" s="208" t="s">
        <v>0</v>
      </c>
      <c r="X16" s="206" t="s">
        <v>221</v>
      </c>
      <c r="Y16" s="205">
        <v>0</v>
      </c>
      <c r="Z16" s="125">
        <v>1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2</v>
      </c>
      <c r="AG16" s="125">
        <v>0</v>
      </c>
      <c r="AH16" s="125">
        <v>0</v>
      </c>
      <c r="AI16" s="208"/>
    </row>
    <row r="17" spans="1:35" ht="24.95" customHeight="1">
      <c r="A17" s="65" t="s">
        <v>222</v>
      </c>
      <c r="B17" s="125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208"/>
      <c r="M17" s="208"/>
      <c r="N17" s="206" t="s">
        <v>222</v>
      </c>
      <c r="O17" s="207" t="s">
        <v>0</v>
      </c>
      <c r="P17" s="208" t="s">
        <v>0</v>
      </c>
      <c r="Q17" s="208" t="s">
        <v>0</v>
      </c>
      <c r="R17" s="208" t="s">
        <v>0</v>
      </c>
      <c r="S17" s="208" t="s">
        <v>0</v>
      </c>
      <c r="T17" s="208" t="s">
        <v>0</v>
      </c>
      <c r="U17" s="208" t="s">
        <v>0</v>
      </c>
      <c r="V17" s="208" t="s">
        <v>0</v>
      </c>
      <c r="W17" s="208" t="s">
        <v>0</v>
      </c>
      <c r="X17" s="206" t="s">
        <v>222</v>
      </c>
      <c r="Y17" s="20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25">
        <v>0</v>
      </c>
      <c r="AF17" s="125">
        <v>1</v>
      </c>
      <c r="AG17" s="125">
        <v>0</v>
      </c>
      <c r="AH17" s="125">
        <v>0</v>
      </c>
      <c r="AI17" s="208"/>
    </row>
    <row r="18" spans="1:35" ht="24.95" customHeight="1">
      <c r="A18" s="65" t="s">
        <v>223</v>
      </c>
      <c r="B18" s="17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206" t="s">
        <v>223</v>
      </c>
      <c r="O18" s="207" t="s">
        <v>0</v>
      </c>
      <c r="P18" s="208" t="s">
        <v>0</v>
      </c>
      <c r="Q18" s="208" t="s">
        <v>0</v>
      </c>
      <c r="R18" s="208" t="s">
        <v>0</v>
      </c>
      <c r="S18" s="208" t="s">
        <v>0</v>
      </c>
      <c r="T18" s="208" t="s">
        <v>0</v>
      </c>
      <c r="U18" s="208" t="s">
        <v>0</v>
      </c>
      <c r="V18" s="208" t="s">
        <v>0</v>
      </c>
      <c r="W18" s="208" t="s">
        <v>0</v>
      </c>
      <c r="X18" s="206" t="s">
        <v>223</v>
      </c>
      <c r="Y18" s="20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5">
        <v>0</v>
      </c>
      <c r="AG18" s="125">
        <v>0</v>
      </c>
      <c r="AH18" s="125">
        <v>0</v>
      </c>
      <c r="AI18" s="208"/>
    </row>
    <row r="19" spans="1:35" ht="24.95" customHeight="1">
      <c r="A19" s="65" t="s">
        <v>224</v>
      </c>
      <c r="B19" s="17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206" t="s">
        <v>224</v>
      </c>
      <c r="O19" s="207" t="s">
        <v>0</v>
      </c>
      <c r="P19" s="208" t="s">
        <v>0</v>
      </c>
      <c r="Q19" s="208" t="s">
        <v>0</v>
      </c>
      <c r="R19" s="208" t="s">
        <v>0</v>
      </c>
      <c r="S19" s="208" t="s">
        <v>0</v>
      </c>
      <c r="T19" s="208" t="s">
        <v>0</v>
      </c>
      <c r="U19" s="208" t="s">
        <v>0</v>
      </c>
      <c r="V19" s="208" t="s">
        <v>0</v>
      </c>
      <c r="W19" s="208" t="s">
        <v>0</v>
      </c>
      <c r="X19" s="206" t="s">
        <v>224</v>
      </c>
      <c r="Y19" s="205">
        <v>0</v>
      </c>
      <c r="Z19" s="125">
        <v>0</v>
      </c>
      <c r="AA19" s="235">
        <v>0</v>
      </c>
      <c r="AB19" s="235">
        <v>0</v>
      </c>
      <c r="AC19" s="125">
        <v>1</v>
      </c>
      <c r="AD19" s="125">
        <v>0</v>
      </c>
      <c r="AE19" s="235">
        <v>0</v>
      </c>
      <c r="AF19" s="125">
        <v>2</v>
      </c>
      <c r="AG19" s="235">
        <v>0</v>
      </c>
      <c r="AH19" s="235">
        <v>0</v>
      </c>
      <c r="AI19" s="208"/>
    </row>
    <row r="20" spans="1:35" ht="24.95" customHeight="1">
      <c r="A20" s="65" t="s">
        <v>225</v>
      </c>
      <c r="B20" s="17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206" t="s">
        <v>225</v>
      </c>
      <c r="O20" s="207" t="s">
        <v>0</v>
      </c>
      <c r="P20" s="208" t="s">
        <v>0</v>
      </c>
      <c r="Q20" s="208" t="s">
        <v>0</v>
      </c>
      <c r="R20" s="208" t="s">
        <v>0</v>
      </c>
      <c r="S20" s="208" t="s">
        <v>0</v>
      </c>
      <c r="T20" s="208" t="s">
        <v>0</v>
      </c>
      <c r="U20" s="208" t="s">
        <v>0</v>
      </c>
      <c r="V20" s="208" t="s">
        <v>0</v>
      </c>
      <c r="W20" s="208" t="s">
        <v>0</v>
      </c>
      <c r="X20" s="206" t="s">
        <v>225</v>
      </c>
      <c r="Y20" s="205">
        <v>0</v>
      </c>
      <c r="Z20" s="125">
        <v>0</v>
      </c>
      <c r="AA20" s="125">
        <v>0</v>
      </c>
      <c r="AB20" s="125">
        <v>0</v>
      </c>
      <c r="AC20" s="125">
        <v>0</v>
      </c>
      <c r="AD20" s="125">
        <v>0</v>
      </c>
      <c r="AE20" s="125">
        <v>0</v>
      </c>
      <c r="AF20" s="125">
        <v>1</v>
      </c>
      <c r="AG20" s="125">
        <v>0</v>
      </c>
      <c r="AH20" s="125">
        <v>0</v>
      </c>
      <c r="AI20" s="208"/>
    </row>
    <row r="21" spans="1:35" ht="24.95" customHeight="1">
      <c r="A21" s="65" t="s">
        <v>226</v>
      </c>
      <c r="B21" s="17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206" t="s">
        <v>226</v>
      </c>
      <c r="O21" s="207" t="s">
        <v>0</v>
      </c>
      <c r="P21" s="208" t="s">
        <v>0</v>
      </c>
      <c r="Q21" s="208" t="s">
        <v>0</v>
      </c>
      <c r="R21" s="208" t="s">
        <v>0</v>
      </c>
      <c r="S21" s="208" t="s">
        <v>0</v>
      </c>
      <c r="T21" s="208" t="s">
        <v>0</v>
      </c>
      <c r="U21" s="208" t="s">
        <v>0</v>
      </c>
      <c r="V21" s="208" t="s">
        <v>0</v>
      </c>
      <c r="W21" s="208" t="s">
        <v>0</v>
      </c>
      <c r="X21" s="206" t="s">
        <v>226</v>
      </c>
      <c r="Y21" s="20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  <c r="AE21" s="125">
        <v>0</v>
      </c>
      <c r="AF21" s="125">
        <v>3</v>
      </c>
      <c r="AG21" s="125">
        <v>0</v>
      </c>
      <c r="AH21" s="125">
        <v>0</v>
      </c>
      <c r="AI21" s="208"/>
    </row>
    <row r="22" spans="1:35" ht="24.95" customHeight="1" thickBot="1">
      <c r="A22" s="67" t="s">
        <v>227</v>
      </c>
      <c r="B22" s="177">
        <v>0</v>
      </c>
      <c r="C22" s="178">
        <v>0</v>
      </c>
      <c r="D22" s="178">
        <v>0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209" t="s">
        <v>227</v>
      </c>
      <c r="O22" s="216" t="s">
        <v>0</v>
      </c>
      <c r="P22" s="216" t="s">
        <v>0</v>
      </c>
      <c r="Q22" s="216" t="s">
        <v>0</v>
      </c>
      <c r="R22" s="216" t="s">
        <v>0</v>
      </c>
      <c r="S22" s="216" t="s">
        <v>0</v>
      </c>
      <c r="T22" s="216" t="s">
        <v>0</v>
      </c>
      <c r="U22" s="216" t="s">
        <v>0</v>
      </c>
      <c r="V22" s="216" t="s">
        <v>0</v>
      </c>
      <c r="W22" s="216" t="s">
        <v>0</v>
      </c>
      <c r="X22" s="209" t="s">
        <v>227</v>
      </c>
      <c r="Y22" s="236">
        <v>0</v>
      </c>
      <c r="Z22" s="237">
        <v>0</v>
      </c>
      <c r="AA22" s="237">
        <v>0</v>
      </c>
      <c r="AB22" s="237">
        <v>0</v>
      </c>
      <c r="AC22" s="237">
        <v>0</v>
      </c>
      <c r="AD22" s="237">
        <v>0</v>
      </c>
      <c r="AE22" s="237">
        <v>0</v>
      </c>
      <c r="AF22" s="237">
        <v>1</v>
      </c>
      <c r="AG22" s="237">
        <v>0</v>
      </c>
      <c r="AH22" s="237">
        <v>0</v>
      </c>
      <c r="AI22" s="68"/>
    </row>
    <row r="23" spans="1:35">
      <c r="A23" s="66" t="s">
        <v>335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 t="s">
        <v>335</v>
      </c>
      <c r="O23" s="66"/>
      <c r="P23" s="66"/>
      <c r="Q23" s="66"/>
      <c r="R23" s="66"/>
      <c r="S23" s="66"/>
      <c r="T23" s="66"/>
      <c r="U23" s="66"/>
      <c r="V23" s="66"/>
      <c r="W23" s="66"/>
      <c r="X23" s="66" t="s">
        <v>335</v>
      </c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</sheetData>
  <mergeCells count="38">
    <mergeCell ref="A1:M1"/>
    <mergeCell ref="Z4:Z5"/>
    <mergeCell ref="Y3:AI3"/>
    <mergeCell ref="Y4:Y5"/>
    <mergeCell ref="AA4:AA5"/>
    <mergeCell ref="AB4:AB5"/>
    <mergeCell ref="AE4:AE5"/>
    <mergeCell ref="AF4:AF5"/>
    <mergeCell ref="AG4:AG5"/>
    <mergeCell ref="AH4:AH5"/>
    <mergeCell ref="V4:V5"/>
    <mergeCell ref="O3:W3"/>
    <mergeCell ref="O4:O5"/>
    <mergeCell ref="S4:S5"/>
    <mergeCell ref="T4:T5"/>
    <mergeCell ref="AD4:AD5"/>
    <mergeCell ref="N3:N5"/>
    <mergeCell ref="AC4:AC5"/>
    <mergeCell ref="X3:X5"/>
    <mergeCell ref="N1:W1"/>
    <mergeCell ref="X1:AI1"/>
    <mergeCell ref="AI4:AI5"/>
    <mergeCell ref="J2:M2"/>
    <mergeCell ref="U2:W2"/>
    <mergeCell ref="AF2:AI2"/>
    <mergeCell ref="A3:A5"/>
    <mergeCell ref="W4:W5"/>
    <mergeCell ref="U4:U5"/>
    <mergeCell ref="B3:M3"/>
    <mergeCell ref="B4:C4"/>
    <mergeCell ref="D4:E4"/>
    <mergeCell ref="F4:G4"/>
    <mergeCell ref="H4:I4"/>
    <mergeCell ref="J4:K4"/>
    <mergeCell ref="L4:M4"/>
    <mergeCell ref="P4:P5"/>
    <mergeCell ref="Q4:Q5"/>
    <mergeCell ref="R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colBreaks count="2" manualBreakCount="2">
    <brk id="13" max="1048575" man="1"/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85" zoomScaleNormal="100" zoomScaleSheetLayoutView="85" workbookViewId="0">
      <selection activeCell="H15" sqref="H15"/>
    </sheetView>
  </sheetViews>
  <sheetFormatPr defaultRowHeight="16.5"/>
  <cols>
    <col min="1" max="1" width="19" customWidth="1"/>
    <col min="2" max="4" width="12.625" customWidth="1"/>
    <col min="5" max="5" width="22.875" customWidth="1"/>
  </cols>
  <sheetData>
    <row r="1" spans="1:5" ht="20.25">
      <c r="A1" s="238" t="s">
        <v>320</v>
      </c>
      <c r="B1" s="238"/>
      <c r="C1" s="238"/>
      <c r="D1" s="238"/>
      <c r="E1" s="238"/>
    </row>
    <row r="2" spans="1:5" ht="17.25" thickBot="1">
      <c r="A2" s="18"/>
      <c r="B2" s="18"/>
      <c r="C2" s="18"/>
      <c r="D2" s="18"/>
      <c r="E2" s="35" t="s">
        <v>213</v>
      </c>
    </row>
    <row r="3" spans="1:5" s="25" customFormat="1" ht="20.100000000000001" customHeight="1">
      <c r="A3" s="248" t="s">
        <v>13</v>
      </c>
      <c r="B3" s="355" t="s">
        <v>207</v>
      </c>
      <c r="C3" s="361"/>
      <c r="D3" s="355" t="s">
        <v>210</v>
      </c>
      <c r="E3" s="356"/>
    </row>
    <row r="4" spans="1:5" s="25" customFormat="1" ht="20.100000000000001" customHeight="1">
      <c r="A4" s="250"/>
      <c r="B4" s="23" t="s">
        <v>211</v>
      </c>
      <c r="C4" s="24" t="s">
        <v>209</v>
      </c>
      <c r="D4" s="24" t="s">
        <v>208</v>
      </c>
      <c r="E4" s="26" t="s">
        <v>212</v>
      </c>
    </row>
    <row r="5" spans="1:5" ht="20.100000000000001" customHeight="1">
      <c r="A5" s="1">
        <v>2015</v>
      </c>
      <c r="B5" s="2">
        <v>5</v>
      </c>
      <c r="C5" s="11">
        <v>5</v>
      </c>
      <c r="D5" s="11">
        <v>7</v>
      </c>
      <c r="E5" s="11">
        <v>7</v>
      </c>
    </row>
    <row r="6" spans="1:5" s="36" customFormat="1" ht="20.100000000000001" customHeight="1">
      <c r="A6" s="1">
        <v>2016</v>
      </c>
      <c r="B6" s="2">
        <v>6</v>
      </c>
      <c r="C6" s="11">
        <v>6</v>
      </c>
      <c r="D6" s="11">
        <v>7</v>
      </c>
      <c r="E6" s="11">
        <v>7</v>
      </c>
    </row>
    <row r="7" spans="1:5" s="36" customFormat="1" ht="20.100000000000001" customHeight="1">
      <c r="A7" s="65">
        <v>2017</v>
      </c>
      <c r="B7" s="75">
        <v>6</v>
      </c>
      <c r="C7" s="77">
        <v>6</v>
      </c>
      <c r="D7" s="77">
        <v>7</v>
      </c>
      <c r="E7" s="77">
        <v>7</v>
      </c>
    </row>
    <row r="8" spans="1:5" ht="20.100000000000001" customHeight="1">
      <c r="A8" s="99">
        <v>2018</v>
      </c>
      <c r="B8" s="105">
        <v>6</v>
      </c>
      <c r="C8" s="106">
        <v>6</v>
      </c>
      <c r="D8" s="106">
        <v>7</v>
      </c>
      <c r="E8" s="106">
        <v>7</v>
      </c>
    </row>
    <row r="9" spans="1:5" s="96" customFormat="1" ht="20.100000000000001" customHeight="1">
      <c r="A9" s="103">
        <v>2019</v>
      </c>
      <c r="B9" s="107">
        <v>6</v>
      </c>
      <c r="C9" s="108">
        <v>6</v>
      </c>
      <c r="D9" s="108">
        <v>7</v>
      </c>
      <c r="E9" s="108">
        <v>7</v>
      </c>
    </row>
    <row r="10" spans="1:5" ht="20.100000000000001" customHeight="1">
      <c r="A10" s="1" t="s">
        <v>23</v>
      </c>
      <c r="B10" s="175">
        <v>6</v>
      </c>
      <c r="C10" s="125">
        <v>6</v>
      </c>
      <c r="D10" s="125">
        <v>1</v>
      </c>
      <c r="E10" s="125">
        <v>1</v>
      </c>
    </row>
    <row r="11" spans="1:5" ht="20.100000000000001" customHeight="1">
      <c r="A11" s="1" t="s">
        <v>24</v>
      </c>
      <c r="B11" s="175">
        <v>0</v>
      </c>
      <c r="C11" s="125">
        <v>0</v>
      </c>
      <c r="D11" s="125">
        <v>1</v>
      </c>
      <c r="E11" s="125">
        <v>1</v>
      </c>
    </row>
    <row r="12" spans="1:5" ht="20.100000000000001" customHeight="1">
      <c r="A12" s="1" t="s">
        <v>25</v>
      </c>
      <c r="B12" s="175">
        <v>0</v>
      </c>
      <c r="C12" s="125">
        <v>0</v>
      </c>
      <c r="D12" s="125">
        <v>1</v>
      </c>
      <c r="E12" s="125">
        <v>1</v>
      </c>
    </row>
    <row r="13" spans="1:5" ht="20.100000000000001" customHeight="1">
      <c r="A13" s="1" t="s">
        <v>26</v>
      </c>
      <c r="B13" s="175">
        <v>0</v>
      </c>
      <c r="C13" s="125">
        <v>0</v>
      </c>
      <c r="D13" s="125">
        <v>0</v>
      </c>
      <c r="E13" s="125">
        <v>0</v>
      </c>
    </row>
    <row r="14" spans="1:5" ht="20.100000000000001" customHeight="1">
      <c r="A14" s="1" t="s">
        <v>27</v>
      </c>
      <c r="B14" s="175">
        <v>0</v>
      </c>
      <c r="C14" s="125">
        <v>0</v>
      </c>
      <c r="D14" s="125">
        <v>0</v>
      </c>
      <c r="E14" s="125">
        <v>0</v>
      </c>
    </row>
    <row r="15" spans="1:5" ht="20.100000000000001" customHeight="1">
      <c r="A15" s="1" t="s">
        <v>28</v>
      </c>
      <c r="B15" s="175">
        <v>0</v>
      </c>
      <c r="C15" s="125">
        <v>0</v>
      </c>
      <c r="D15" s="125">
        <v>1</v>
      </c>
      <c r="E15" s="125">
        <v>1</v>
      </c>
    </row>
    <row r="16" spans="1:5" ht="20.100000000000001" customHeight="1">
      <c r="A16" s="1" t="s">
        <v>29</v>
      </c>
      <c r="B16" s="175">
        <v>0</v>
      </c>
      <c r="C16" s="125">
        <v>0</v>
      </c>
      <c r="D16" s="125">
        <v>1</v>
      </c>
      <c r="E16" s="125">
        <v>1</v>
      </c>
    </row>
    <row r="17" spans="1:5" ht="20.100000000000001" customHeight="1">
      <c r="A17" s="1" t="s">
        <v>30</v>
      </c>
      <c r="B17" s="175">
        <v>0</v>
      </c>
      <c r="C17" s="125">
        <v>0</v>
      </c>
      <c r="D17" s="125">
        <v>1</v>
      </c>
      <c r="E17" s="125">
        <v>1</v>
      </c>
    </row>
    <row r="18" spans="1:5" ht="20.100000000000001" customHeight="1">
      <c r="A18" s="1" t="s">
        <v>31</v>
      </c>
      <c r="B18" s="175">
        <v>0</v>
      </c>
      <c r="C18" s="125">
        <v>0</v>
      </c>
      <c r="D18" s="125">
        <v>1</v>
      </c>
      <c r="E18" s="125">
        <v>1</v>
      </c>
    </row>
    <row r="19" spans="1:5" ht="20.100000000000001" customHeight="1">
      <c r="A19" s="1" t="s">
        <v>32</v>
      </c>
      <c r="B19" s="175">
        <v>0</v>
      </c>
      <c r="C19" s="125">
        <v>0</v>
      </c>
      <c r="D19" s="125">
        <v>0</v>
      </c>
      <c r="E19" s="125">
        <v>0</v>
      </c>
    </row>
    <row r="20" spans="1:5" ht="20.100000000000001" customHeight="1">
      <c r="A20" s="1" t="s">
        <v>33</v>
      </c>
      <c r="B20" s="175">
        <v>0</v>
      </c>
      <c r="C20" s="125">
        <v>0</v>
      </c>
      <c r="D20" s="125">
        <v>0</v>
      </c>
      <c r="E20" s="125">
        <v>0</v>
      </c>
    </row>
    <row r="21" spans="1:5" ht="20.100000000000001" customHeight="1" thickBot="1">
      <c r="A21" s="17" t="s">
        <v>34</v>
      </c>
      <c r="B21" s="177">
        <v>0</v>
      </c>
      <c r="C21" s="178">
        <v>0</v>
      </c>
      <c r="D21" s="178">
        <v>0</v>
      </c>
      <c r="E21" s="178">
        <v>0</v>
      </c>
    </row>
    <row r="22" spans="1:5" ht="20.100000000000001" customHeight="1">
      <c r="A22" s="22" t="s">
        <v>215</v>
      </c>
      <c r="B22" s="4"/>
      <c r="C22" s="4"/>
      <c r="D22" s="4"/>
      <c r="E22" s="4"/>
    </row>
  </sheetData>
  <mergeCells count="4">
    <mergeCell ref="A1:E1"/>
    <mergeCell ref="A3:A4"/>
    <mergeCell ref="D3:E3"/>
    <mergeCell ref="B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="85" zoomScaleNormal="100" zoomScaleSheetLayoutView="85" workbookViewId="0">
      <selection activeCell="R12" sqref="R12"/>
    </sheetView>
  </sheetViews>
  <sheetFormatPr defaultRowHeight="16.5"/>
  <cols>
    <col min="1" max="1" width="9.375" customWidth="1"/>
    <col min="2" max="3" width="7.875" style="96" customWidth="1"/>
    <col min="4" max="5" width="7.875" customWidth="1"/>
    <col min="6" max="14" width="7.875" style="96" customWidth="1"/>
    <col min="15" max="15" width="7.875" customWidth="1"/>
  </cols>
  <sheetData>
    <row r="1" spans="1:15" s="21" customFormat="1" ht="54" customHeight="1">
      <c r="A1" s="307" t="s">
        <v>321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s="21" customFormat="1" ht="24.95" customHeight="1" thickBot="1">
      <c r="A2" s="16"/>
      <c r="B2" s="16"/>
      <c r="C2" s="16"/>
      <c r="D2" s="257" t="s">
        <v>322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s="27" customFormat="1" ht="24.95" customHeight="1">
      <c r="A3" s="248" t="s">
        <v>14</v>
      </c>
      <c r="B3" s="364" t="s">
        <v>325</v>
      </c>
      <c r="C3" s="365"/>
      <c r="D3" s="362" t="s">
        <v>331</v>
      </c>
      <c r="E3" s="363"/>
      <c r="F3" s="362" t="s">
        <v>326</v>
      </c>
      <c r="G3" s="363"/>
      <c r="H3" s="362" t="s">
        <v>327</v>
      </c>
      <c r="I3" s="363"/>
      <c r="J3" s="362" t="s">
        <v>328</v>
      </c>
      <c r="K3" s="363"/>
      <c r="L3" s="362" t="s">
        <v>329</v>
      </c>
      <c r="M3" s="363"/>
      <c r="N3" s="362" t="s">
        <v>330</v>
      </c>
      <c r="O3" s="363"/>
    </row>
    <row r="4" spans="1:15" s="27" customFormat="1" ht="24.95" customHeight="1">
      <c r="A4" s="250"/>
      <c r="B4" s="122" t="s">
        <v>323</v>
      </c>
      <c r="C4" s="123" t="s">
        <v>332</v>
      </c>
      <c r="D4" s="122" t="s">
        <v>323</v>
      </c>
      <c r="E4" s="123" t="s">
        <v>324</v>
      </c>
      <c r="F4" s="122" t="s">
        <v>323</v>
      </c>
      <c r="G4" s="123" t="s">
        <v>324</v>
      </c>
      <c r="H4" s="122" t="s">
        <v>323</v>
      </c>
      <c r="I4" s="123" t="s">
        <v>324</v>
      </c>
      <c r="J4" s="122" t="s">
        <v>323</v>
      </c>
      <c r="K4" s="123" t="s">
        <v>324</v>
      </c>
      <c r="L4" s="122" t="s">
        <v>323</v>
      </c>
      <c r="M4" s="123" t="s">
        <v>324</v>
      </c>
      <c r="N4" s="122" t="s">
        <v>323</v>
      </c>
      <c r="O4" s="123" t="s">
        <v>324</v>
      </c>
    </row>
    <row r="5" spans="1:15" s="21" customFormat="1" ht="24.95" customHeight="1">
      <c r="A5" s="1">
        <v>2015</v>
      </c>
      <c r="B5" s="125">
        <v>4</v>
      </c>
      <c r="C5" s="125">
        <v>3734</v>
      </c>
      <c r="D5" s="125">
        <v>0</v>
      </c>
      <c r="E5" s="125">
        <v>0</v>
      </c>
      <c r="F5" s="125">
        <v>2</v>
      </c>
      <c r="G5" s="125">
        <v>1972</v>
      </c>
      <c r="H5" s="125">
        <v>1</v>
      </c>
      <c r="I5" s="125">
        <v>1192</v>
      </c>
      <c r="J5" s="125">
        <v>1</v>
      </c>
      <c r="K5" s="125">
        <v>570</v>
      </c>
      <c r="L5" s="125">
        <v>0</v>
      </c>
      <c r="M5" s="125">
        <v>0</v>
      </c>
      <c r="N5" s="125">
        <v>0</v>
      </c>
      <c r="O5" s="125">
        <v>0</v>
      </c>
    </row>
    <row r="6" spans="1:15" s="21" customFormat="1" ht="24.95" customHeight="1">
      <c r="A6" s="1">
        <v>2016</v>
      </c>
      <c r="B6" s="125">
        <v>4</v>
      </c>
      <c r="C6" s="125">
        <v>3734</v>
      </c>
      <c r="D6" s="125">
        <v>0</v>
      </c>
      <c r="E6" s="125">
        <v>0</v>
      </c>
      <c r="F6" s="125">
        <v>2</v>
      </c>
      <c r="G6" s="125">
        <v>1972</v>
      </c>
      <c r="H6" s="125">
        <v>1</v>
      </c>
      <c r="I6" s="125">
        <v>1192</v>
      </c>
      <c r="J6" s="125">
        <v>1</v>
      </c>
      <c r="K6" s="125">
        <v>570</v>
      </c>
      <c r="L6" s="125">
        <v>0</v>
      </c>
      <c r="M6" s="125">
        <v>0</v>
      </c>
      <c r="N6" s="125">
        <v>0</v>
      </c>
      <c r="O6" s="125">
        <v>0</v>
      </c>
    </row>
    <row r="7" spans="1:15" s="21" customFormat="1" ht="24.95" customHeight="1">
      <c r="A7" s="65">
        <v>2017</v>
      </c>
      <c r="B7" s="125">
        <v>4</v>
      </c>
      <c r="C7" s="125">
        <v>3734</v>
      </c>
      <c r="D7" s="125">
        <v>0</v>
      </c>
      <c r="E7" s="125">
        <v>0</v>
      </c>
      <c r="F7" s="125">
        <v>2</v>
      </c>
      <c r="G7" s="125">
        <v>1972</v>
      </c>
      <c r="H7" s="125">
        <v>1</v>
      </c>
      <c r="I7" s="125">
        <v>1192</v>
      </c>
      <c r="J7" s="125">
        <v>1</v>
      </c>
      <c r="K7" s="125">
        <v>570</v>
      </c>
      <c r="L7" s="125">
        <v>0</v>
      </c>
      <c r="M7" s="125">
        <v>0</v>
      </c>
      <c r="N7" s="125">
        <v>0</v>
      </c>
      <c r="O7" s="125">
        <v>0</v>
      </c>
    </row>
    <row r="8" spans="1:15" s="21" customFormat="1" ht="24.95" customHeight="1">
      <c r="A8" s="99">
        <v>2018</v>
      </c>
      <c r="B8" s="125">
        <v>4</v>
      </c>
      <c r="C8" s="125">
        <v>3897</v>
      </c>
      <c r="D8" s="125">
        <v>0</v>
      </c>
      <c r="E8" s="125">
        <v>0</v>
      </c>
      <c r="F8" s="125">
        <v>2</v>
      </c>
      <c r="G8" s="125">
        <v>2135</v>
      </c>
      <c r="H8" s="125">
        <v>1</v>
      </c>
      <c r="I8" s="125">
        <v>1192</v>
      </c>
      <c r="J8" s="125">
        <v>1</v>
      </c>
      <c r="K8" s="125">
        <v>570</v>
      </c>
      <c r="L8" s="125">
        <v>0</v>
      </c>
      <c r="M8" s="125">
        <v>0</v>
      </c>
      <c r="N8" s="125">
        <v>0</v>
      </c>
      <c r="O8" s="125">
        <v>0</v>
      </c>
    </row>
    <row r="9" spans="1:15" s="52" customFormat="1" ht="24.95" customHeight="1" thickBot="1">
      <c r="A9" s="20">
        <v>2019</v>
      </c>
      <c r="B9" s="126">
        <v>5</v>
      </c>
      <c r="C9" s="126">
        <v>11575</v>
      </c>
      <c r="D9" s="126">
        <v>0</v>
      </c>
      <c r="E9" s="126">
        <v>0</v>
      </c>
      <c r="F9" s="126">
        <v>2</v>
      </c>
      <c r="G9" s="126">
        <v>1840</v>
      </c>
      <c r="H9" s="126">
        <v>2</v>
      </c>
      <c r="I9" s="126">
        <v>9165</v>
      </c>
      <c r="J9" s="126">
        <v>1</v>
      </c>
      <c r="K9" s="126">
        <v>570</v>
      </c>
      <c r="L9" s="126">
        <v>0</v>
      </c>
      <c r="M9" s="126">
        <v>0</v>
      </c>
      <c r="N9" s="126">
        <v>0</v>
      </c>
      <c r="O9" s="126">
        <v>0</v>
      </c>
    </row>
    <row r="10" spans="1:15" s="52" customFormat="1" ht="24.95" customHeight="1">
      <c r="A10" s="124" t="s">
        <v>333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s="21" customFormat="1" ht="24.95" customHeight="1">
      <c r="A11" s="13" t="s">
        <v>334</v>
      </c>
      <c r="B11" s="66"/>
      <c r="C11" s="66"/>
      <c r="D11" s="13"/>
      <c r="E11" s="13"/>
      <c r="F11" s="66"/>
      <c r="G11" s="66"/>
      <c r="H11" s="66"/>
      <c r="I11" s="66"/>
      <c r="J11" s="66"/>
      <c r="K11" s="66"/>
      <c r="L11" s="66"/>
      <c r="M11" s="66"/>
      <c r="N11" s="66"/>
      <c r="O11" s="13"/>
    </row>
  </sheetData>
  <mergeCells count="10">
    <mergeCell ref="A1:O1"/>
    <mergeCell ref="A3:A4"/>
    <mergeCell ref="D2:O2"/>
    <mergeCell ref="D3:E3"/>
    <mergeCell ref="F3:G3"/>
    <mergeCell ref="H3:I3"/>
    <mergeCell ref="J3:K3"/>
    <mergeCell ref="L3:M3"/>
    <mergeCell ref="N3:O3"/>
    <mergeCell ref="B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85" zoomScaleNormal="100" zoomScaleSheetLayoutView="85" workbookViewId="0">
      <selection activeCell="O16" sqref="O16"/>
    </sheetView>
  </sheetViews>
  <sheetFormatPr defaultRowHeight="16.5"/>
  <cols>
    <col min="1" max="1" width="19" customWidth="1"/>
    <col min="2" max="2" width="7.5" bestFit="1" customWidth="1"/>
    <col min="3" max="15" width="6.625" customWidth="1"/>
    <col min="16" max="16" width="19" customWidth="1"/>
    <col min="17" max="22" width="7.5" customWidth="1"/>
    <col min="23" max="23" width="6.625" customWidth="1"/>
    <col min="24" max="24" width="8.25" bestFit="1" customWidth="1"/>
    <col min="25" max="25" width="9.25" customWidth="1"/>
  </cols>
  <sheetData>
    <row r="1" spans="1:25" s="54" customFormat="1" ht="20.25">
      <c r="A1" s="238" t="s">
        <v>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 t="s">
        <v>78</v>
      </c>
      <c r="Q1" s="238"/>
      <c r="R1" s="238"/>
      <c r="S1" s="238"/>
      <c r="T1" s="238"/>
      <c r="U1" s="238"/>
      <c r="V1" s="238"/>
      <c r="W1" s="238"/>
      <c r="X1" s="238"/>
      <c r="Y1" s="238"/>
    </row>
    <row r="2" spans="1:25" s="41" customFormat="1" ht="17.25" thickBot="1">
      <c r="A2" s="18"/>
      <c r="B2" s="18"/>
      <c r="C2" s="18"/>
      <c r="D2" s="18"/>
      <c r="E2" s="18"/>
      <c r="F2" s="18"/>
      <c r="G2" s="18"/>
      <c r="H2" s="18"/>
      <c r="I2" s="272" t="s">
        <v>79</v>
      </c>
      <c r="J2" s="272"/>
      <c r="K2" s="272"/>
      <c r="L2" s="272"/>
      <c r="M2" s="273"/>
      <c r="N2" s="273"/>
      <c r="O2" s="273"/>
      <c r="P2" s="18"/>
      <c r="Q2" s="18"/>
      <c r="R2" s="18"/>
      <c r="S2" s="18"/>
      <c r="T2" s="18"/>
      <c r="U2" s="40"/>
      <c r="V2" s="272" t="s">
        <v>79</v>
      </c>
      <c r="W2" s="273"/>
      <c r="X2" s="273"/>
      <c r="Y2" s="273"/>
    </row>
    <row r="3" spans="1:25" ht="45" customHeight="1">
      <c r="A3" s="267" t="s">
        <v>56</v>
      </c>
      <c r="B3" s="270" t="s">
        <v>80</v>
      </c>
      <c r="C3" s="270" t="s">
        <v>81</v>
      </c>
      <c r="D3" s="261" t="s">
        <v>82</v>
      </c>
      <c r="E3" s="262"/>
      <c r="F3" s="263"/>
      <c r="G3" s="269" t="s">
        <v>83</v>
      </c>
      <c r="H3" s="262"/>
      <c r="I3" s="263"/>
      <c r="J3" s="269" t="s">
        <v>234</v>
      </c>
      <c r="K3" s="262"/>
      <c r="L3" s="263"/>
      <c r="M3" s="269" t="s">
        <v>236</v>
      </c>
      <c r="N3" s="262"/>
      <c r="O3" s="263"/>
      <c r="P3" s="267" t="s">
        <v>10</v>
      </c>
      <c r="Q3" s="264" t="s">
        <v>235</v>
      </c>
      <c r="R3" s="265"/>
      <c r="S3" s="266"/>
      <c r="T3" s="264" t="s">
        <v>237</v>
      </c>
      <c r="U3" s="265"/>
      <c r="V3" s="266"/>
      <c r="W3" s="264" t="s">
        <v>86</v>
      </c>
      <c r="X3" s="265"/>
      <c r="Y3" s="265"/>
    </row>
    <row r="4" spans="1:25" ht="24.95" customHeight="1">
      <c r="A4" s="268"/>
      <c r="B4" s="271"/>
      <c r="C4" s="271"/>
      <c r="D4" s="43" t="s">
        <v>84</v>
      </c>
      <c r="E4" s="31" t="s">
        <v>85</v>
      </c>
      <c r="F4" s="31" t="s">
        <v>69</v>
      </c>
      <c r="G4" s="43" t="s">
        <v>84</v>
      </c>
      <c r="H4" s="31" t="s">
        <v>85</v>
      </c>
      <c r="I4" s="31" t="s">
        <v>69</v>
      </c>
      <c r="J4" s="43" t="s">
        <v>84</v>
      </c>
      <c r="K4" s="31" t="s">
        <v>85</v>
      </c>
      <c r="L4" s="31" t="s">
        <v>69</v>
      </c>
      <c r="M4" s="43" t="s">
        <v>84</v>
      </c>
      <c r="N4" s="31" t="s">
        <v>85</v>
      </c>
      <c r="O4" s="31" t="s">
        <v>69</v>
      </c>
      <c r="P4" s="268"/>
      <c r="Q4" s="43" t="s">
        <v>84</v>
      </c>
      <c r="R4" s="31" t="s">
        <v>85</v>
      </c>
      <c r="S4" s="31" t="s">
        <v>69</v>
      </c>
      <c r="T4" s="43" t="s">
        <v>84</v>
      </c>
      <c r="U4" s="31" t="s">
        <v>85</v>
      </c>
      <c r="V4" s="31" t="s">
        <v>69</v>
      </c>
      <c r="W4" s="43" t="s">
        <v>84</v>
      </c>
      <c r="X4" s="109" t="s">
        <v>238</v>
      </c>
      <c r="Y4" s="44" t="s">
        <v>239</v>
      </c>
    </row>
    <row r="5" spans="1:25" s="36" customFormat="1" ht="24.95" customHeight="1">
      <c r="A5" s="1">
        <v>2015</v>
      </c>
      <c r="B5" s="2">
        <v>24</v>
      </c>
      <c r="C5" s="11">
        <v>41</v>
      </c>
      <c r="D5" s="11">
        <v>618</v>
      </c>
      <c r="E5" s="11">
        <v>323</v>
      </c>
      <c r="F5" s="11">
        <v>295</v>
      </c>
      <c r="G5" s="11">
        <v>49</v>
      </c>
      <c r="H5" s="11" t="s">
        <v>0</v>
      </c>
      <c r="I5" s="11">
        <v>49</v>
      </c>
      <c r="J5" s="11">
        <v>3</v>
      </c>
      <c r="K5" s="11">
        <v>3</v>
      </c>
      <c r="L5" s="11" t="s">
        <v>0</v>
      </c>
      <c r="M5" s="81">
        <v>267</v>
      </c>
      <c r="N5" s="81">
        <v>127</v>
      </c>
      <c r="O5" s="81">
        <v>140</v>
      </c>
      <c r="P5" s="1">
        <v>2015</v>
      </c>
      <c r="Q5" s="2">
        <v>351</v>
      </c>
      <c r="R5" s="11">
        <v>197</v>
      </c>
      <c r="S5" s="11">
        <v>154</v>
      </c>
      <c r="T5" s="11">
        <v>230</v>
      </c>
      <c r="U5" s="11">
        <v>110</v>
      </c>
      <c r="V5" s="11">
        <v>120</v>
      </c>
      <c r="W5" s="11">
        <v>41</v>
      </c>
      <c r="X5" s="11">
        <v>41</v>
      </c>
      <c r="Y5" s="11" t="s">
        <v>0</v>
      </c>
    </row>
    <row r="6" spans="1:25" s="36" customFormat="1" ht="24.95" customHeight="1">
      <c r="A6" s="1">
        <v>2016</v>
      </c>
      <c r="B6" s="2">
        <v>24</v>
      </c>
      <c r="C6" s="11">
        <v>41</v>
      </c>
      <c r="D6" s="11">
        <v>611</v>
      </c>
      <c r="E6" s="11">
        <v>315</v>
      </c>
      <c r="F6" s="11">
        <v>296</v>
      </c>
      <c r="G6" s="11">
        <v>50</v>
      </c>
      <c r="H6" s="11" t="s">
        <v>0</v>
      </c>
      <c r="I6" s="11">
        <v>50</v>
      </c>
      <c r="J6" s="11">
        <v>9</v>
      </c>
      <c r="K6" s="11">
        <v>4</v>
      </c>
      <c r="L6" s="11">
        <v>5</v>
      </c>
      <c r="M6" s="81">
        <v>136</v>
      </c>
      <c r="N6" s="81">
        <v>146</v>
      </c>
      <c r="O6" s="81">
        <v>282</v>
      </c>
      <c r="P6" s="1">
        <v>2016</v>
      </c>
      <c r="Q6" s="2">
        <v>333</v>
      </c>
      <c r="R6" s="11">
        <v>177</v>
      </c>
      <c r="S6" s="11">
        <v>156</v>
      </c>
      <c r="T6" s="11">
        <v>275</v>
      </c>
      <c r="U6" s="11">
        <v>144</v>
      </c>
      <c r="V6" s="11">
        <v>130</v>
      </c>
      <c r="W6" s="11">
        <v>41</v>
      </c>
      <c r="X6" s="11">
        <v>41</v>
      </c>
      <c r="Y6" s="11" t="s">
        <v>0</v>
      </c>
    </row>
    <row r="7" spans="1:25" s="36" customFormat="1" ht="24.95" customHeight="1">
      <c r="A7" s="65">
        <v>2017</v>
      </c>
      <c r="B7" s="75">
        <v>24</v>
      </c>
      <c r="C7" s="77">
        <v>41</v>
      </c>
      <c r="D7" s="77">
        <v>588</v>
      </c>
      <c r="E7" s="77">
        <v>302</v>
      </c>
      <c r="F7" s="77">
        <v>286</v>
      </c>
      <c r="G7" s="77">
        <v>79</v>
      </c>
      <c r="H7" s="77">
        <v>1</v>
      </c>
      <c r="I7" s="77">
        <v>78</v>
      </c>
      <c r="J7" s="77">
        <v>10</v>
      </c>
      <c r="K7" s="77">
        <v>3</v>
      </c>
      <c r="L7" s="77">
        <v>7</v>
      </c>
      <c r="M7" s="81">
        <v>248</v>
      </c>
      <c r="N7" s="81">
        <v>128</v>
      </c>
      <c r="O7" s="81">
        <v>120</v>
      </c>
      <c r="P7" s="65">
        <v>2017</v>
      </c>
      <c r="Q7" s="75">
        <v>288</v>
      </c>
      <c r="R7" s="77">
        <v>148</v>
      </c>
      <c r="S7" s="77">
        <v>140</v>
      </c>
      <c r="T7" s="77">
        <v>267</v>
      </c>
      <c r="U7" s="77">
        <v>143</v>
      </c>
      <c r="V7" s="77">
        <v>124</v>
      </c>
      <c r="W7" s="77">
        <v>41</v>
      </c>
      <c r="X7" s="77">
        <v>41</v>
      </c>
      <c r="Y7" s="77" t="s">
        <v>0</v>
      </c>
    </row>
    <row r="8" spans="1:25" s="25" customFormat="1" ht="24.95" customHeight="1">
      <c r="A8" s="99">
        <v>2018</v>
      </c>
      <c r="B8" s="105">
        <v>24</v>
      </c>
      <c r="C8" s="106">
        <v>42</v>
      </c>
      <c r="D8" s="106">
        <v>565</v>
      </c>
      <c r="E8" s="106">
        <v>286</v>
      </c>
      <c r="F8" s="106">
        <v>279</v>
      </c>
      <c r="G8" s="106">
        <v>78</v>
      </c>
      <c r="H8" s="106">
        <v>2</v>
      </c>
      <c r="I8" s="106">
        <v>76</v>
      </c>
      <c r="J8" s="106">
        <v>11</v>
      </c>
      <c r="K8" s="106">
        <v>3</v>
      </c>
      <c r="L8" s="106">
        <v>8</v>
      </c>
      <c r="M8" s="106">
        <v>231</v>
      </c>
      <c r="N8" s="106">
        <v>118</v>
      </c>
      <c r="O8" s="106">
        <v>113</v>
      </c>
      <c r="P8" s="99">
        <v>2018</v>
      </c>
      <c r="Q8" s="97">
        <f>SUM(Q10:Q21)</f>
        <v>258</v>
      </c>
      <c r="R8" s="97">
        <f>SUM(R10:R21)</f>
        <v>141</v>
      </c>
      <c r="S8" s="97">
        <f>SUM(S10:S21)</f>
        <v>117</v>
      </c>
      <c r="T8" s="106">
        <v>261</v>
      </c>
      <c r="U8" s="106">
        <v>129</v>
      </c>
      <c r="V8" s="106">
        <v>132</v>
      </c>
      <c r="W8" s="106">
        <v>42</v>
      </c>
      <c r="X8" s="106">
        <v>42</v>
      </c>
      <c r="Y8" s="106" t="s">
        <v>0</v>
      </c>
    </row>
    <row r="9" spans="1:25" s="25" customFormat="1" ht="24.95" customHeight="1">
      <c r="A9" s="103">
        <v>2019</v>
      </c>
      <c r="B9" s="148">
        <v>23</v>
      </c>
      <c r="C9" s="174">
        <v>41</v>
      </c>
      <c r="D9" s="174">
        <v>547</v>
      </c>
      <c r="E9" s="174">
        <v>275</v>
      </c>
      <c r="F9" s="174">
        <v>272</v>
      </c>
      <c r="G9" s="174">
        <v>82</v>
      </c>
      <c r="H9" s="174">
        <v>2</v>
      </c>
      <c r="I9" s="174">
        <v>80</v>
      </c>
      <c r="J9" s="174">
        <v>9</v>
      </c>
      <c r="K9" s="174">
        <v>3</v>
      </c>
      <c r="L9" s="174">
        <v>6</v>
      </c>
      <c r="M9" s="174">
        <v>290</v>
      </c>
      <c r="N9" s="174">
        <v>134</v>
      </c>
      <c r="O9" s="174">
        <v>156</v>
      </c>
      <c r="P9" s="172">
        <v>2019</v>
      </c>
      <c r="Q9" s="173">
        <v>258</v>
      </c>
      <c r="R9" s="173">
        <v>141</v>
      </c>
      <c r="S9" s="173">
        <v>117</v>
      </c>
      <c r="T9" s="173">
        <v>222</v>
      </c>
      <c r="U9" s="173">
        <v>111</v>
      </c>
      <c r="V9" s="173">
        <v>111</v>
      </c>
      <c r="W9" s="173">
        <v>41</v>
      </c>
      <c r="X9" s="173">
        <v>41</v>
      </c>
      <c r="Y9" s="173">
        <v>0</v>
      </c>
    </row>
    <row r="10" spans="1:25" ht="24.95" customHeight="1">
      <c r="A10" s="1" t="s">
        <v>23</v>
      </c>
      <c r="B10" s="175">
        <v>6</v>
      </c>
      <c r="C10" s="125">
        <v>15</v>
      </c>
      <c r="D10" s="125">
        <v>236</v>
      </c>
      <c r="E10" s="125">
        <v>135</v>
      </c>
      <c r="F10" s="125">
        <v>101</v>
      </c>
      <c r="G10" s="125">
        <v>31</v>
      </c>
      <c r="H10" s="125">
        <v>2</v>
      </c>
      <c r="I10" s="125">
        <v>29</v>
      </c>
      <c r="J10" s="125">
        <v>9</v>
      </c>
      <c r="K10" s="125">
        <v>3</v>
      </c>
      <c r="L10" s="125">
        <v>6</v>
      </c>
      <c r="M10" s="125">
        <v>115</v>
      </c>
      <c r="N10" s="125">
        <v>64</v>
      </c>
      <c r="O10" s="125">
        <v>51</v>
      </c>
      <c r="P10" s="164" t="s">
        <v>216</v>
      </c>
      <c r="Q10" s="169">
        <v>122</v>
      </c>
      <c r="R10" s="166">
        <v>71</v>
      </c>
      <c r="S10" s="166">
        <v>51</v>
      </c>
      <c r="T10" s="167">
        <v>105</v>
      </c>
      <c r="U10" s="167">
        <v>58</v>
      </c>
      <c r="V10" s="167">
        <v>47</v>
      </c>
      <c r="W10" s="167">
        <v>15</v>
      </c>
      <c r="X10" s="167">
        <v>15</v>
      </c>
      <c r="Y10" s="167"/>
    </row>
    <row r="11" spans="1:25" ht="24.95" customHeight="1">
      <c r="A11" s="1" t="s">
        <v>24</v>
      </c>
      <c r="B11" s="175">
        <v>2</v>
      </c>
      <c r="C11" s="125">
        <v>5</v>
      </c>
      <c r="D11" s="125">
        <v>55</v>
      </c>
      <c r="E11" s="125">
        <v>27</v>
      </c>
      <c r="F11" s="125">
        <v>28</v>
      </c>
      <c r="G11" s="125">
        <v>9</v>
      </c>
      <c r="H11" s="176">
        <v>0</v>
      </c>
      <c r="I11" s="125">
        <v>9</v>
      </c>
      <c r="J11" s="125">
        <v>0</v>
      </c>
      <c r="K11" s="125">
        <v>0</v>
      </c>
      <c r="L11" s="125">
        <v>0</v>
      </c>
      <c r="M11" s="125">
        <v>16</v>
      </c>
      <c r="N11" s="125">
        <v>5</v>
      </c>
      <c r="O11" s="125">
        <v>11</v>
      </c>
      <c r="P11" s="164" t="s">
        <v>217</v>
      </c>
      <c r="Q11" s="169">
        <v>39</v>
      </c>
      <c r="R11" s="166">
        <v>22</v>
      </c>
      <c r="S11" s="166">
        <v>17</v>
      </c>
      <c r="T11" s="167">
        <v>19</v>
      </c>
      <c r="U11" s="167">
        <v>7</v>
      </c>
      <c r="V11" s="167">
        <v>12</v>
      </c>
      <c r="W11" s="167">
        <v>5</v>
      </c>
      <c r="X11" s="167">
        <v>5</v>
      </c>
      <c r="Y11" s="167"/>
    </row>
    <row r="12" spans="1:25" ht="24.95" customHeight="1">
      <c r="A12" s="1" t="s">
        <v>25</v>
      </c>
      <c r="B12" s="175">
        <v>4</v>
      </c>
      <c r="C12" s="125">
        <v>7</v>
      </c>
      <c r="D12" s="125">
        <v>85</v>
      </c>
      <c r="E12" s="125">
        <v>39</v>
      </c>
      <c r="F12" s="125">
        <v>46</v>
      </c>
      <c r="G12" s="125">
        <v>14</v>
      </c>
      <c r="H12" s="125">
        <v>0</v>
      </c>
      <c r="I12" s="125">
        <v>14</v>
      </c>
      <c r="J12" s="125">
        <v>0</v>
      </c>
      <c r="K12" s="125">
        <v>0</v>
      </c>
      <c r="L12" s="125">
        <v>0</v>
      </c>
      <c r="M12" s="125">
        <v>55</v>
      </c>
      <c r="N12" s="125">
        <v>25</v>
      </c>
      <c r="O12" s="125">
        <v>30</v>
      </c>
      <c r="P12" s="164" t="s">
        <v>218</v>
      </c>
      <c r="Q12" s="169">
        <v>30</v>
      </c>
      <c r="R12" s="166">
        <v>14</v>
      </c>
      <c r="S12" s="166">
        <v>16</v>
      </c>
      <c r="T12" s="167">
        <v>36</v>
      </c>
      <c r="U12" s="167">
        <v>17</v>
      </c>
      <c r="V12" s="167">
        <v>19</v>
      </c>
      <c r="W12" s="167">
        <v>7</v>
      </c>
      <c r="X12" s="167">
        <v>7</v>
      </c>
      <c r="Y12" s="167"/>
    </row>
    <row r="13" spans="1:25" ht="24.95" customHeight="1">
      <c r="A13" s="1" t="s">
        <v>26</v>
      </c>
      <c r="B13" s="175">
        <v>1</v>
      </c>
      <c r="C13" s="125">
        <v>1</v>
      </c>
      <c r="D13" s="125">
        <v>8</v>
      </c>
      <c r="E13" s="125">
        <v>4</v>
      </c>
      <c r="F13" s="125">
        <v>4</v>
      </c>
      <c r="G13" s="125">
        <v>2</v>
      </c>
      <c r="H13" s="125">
        <v>0</v>
      </c>
      <c r="I13" s="125">
        <v>2</v>
      </c>
      <c r="J13" s="125">
        <v>0</v>
      </c>
      <c r="K13" s="125">
        <v>0</v>
      </c>
      <c r="L13" s="125">
        <v>0</v>
      </c>
      <c r="M13" s="125">
        <v>4</v>
      </c>
      <c r="N13" s="176">
        <v>2</v>
      </c>
      <c r="O13" s="125">
        <v>2</v>
      </c>
      <c r="P13" s="164" t="s">
        <v>219</v>
      </c>
      <c r="Q13" s="169">
        <v>4</v>
      </c>
      <c r="R13" s="166">
        <v>2</v>
      </c>
      <c r="S13" s="166">
        <v>2</v>
      </c>
      <c r="T13" s="167">
        <v>3</v>
      </c>
      <c r="U13" s="167">
        <v>2</v>
      </c>
      <c r="V13" s="167">
        <v>1</v>
      </c>
      <c r="W13" s="167">
        <v>1</v>
      </c>
      <c r="X13" s="167">
        <v>1</v>
      </c>
      <c r="Y13" s="167">
        <v>0</v>
      </c>
    </row>
    <row r="14" spans="1:25" ht="24.95" customHeight="1">
      <c r="A14" s="1" t="s">
        <v>27</v>
      </c>
      <c r="B14" s="175">
        <v>2</v>
      </c>
      <c r="C14" s="125">
        <v>2</v>
      </c>
      <c r="D14" s="125">
        <v>26</v>
      </c>
      <c r="E14" s="125">
        <v>11</v>
      </c>
      <c r="F14" s="125">
        <v>15</v>
      </c>
      <c r="G14" s="125">
        <v>4</v>
      </c>
      <c r="H14" s="176">
        <v>0</v>
      </c>
      <c r="I14" s="125">
        <v>4</v>
      </c>
      <c r="J14" s="125">
        <v>0</v>
      </c>
      <c r="K14" s="125">
        <v>0</v>
      </c>
      <c r="L14" s="125">
        <v>0</v>
      </c>
      <c r="M14" s="125">
        <v>9</v>
      </c>
      <c r="N14" s="125">
        <v>2</v>
      </c>
      <c r="O14" s="125">
        <v>7</v>
      </c>
      <c r="P14" s="164" t="s">
        <v>220</v>
      </c>
      <c r="Q14" s="169">
        <v>17</v>
      </c>
      <c r="R14" s="166">
        <v>9</v>
      </c>
      <c r="S14" s="166">
        <v>8</v>
      </c>
      <c r="T14" s="167">
        <v>10</v>
      </c>
      <c r="U14" s="167">
        <v>2</v>
      </c>
      <c r="V14" s="167">
        <v>8</v>
      </c>
      <c r="W14" s="167">
        <v>2</v>
      </c>
      <c r="X14" s="167">
        <v>2</v>
      </c>
      <c r="Y14" s="167"/>
    </row>
    <row r="15" spans="1:25" ht="24.95" customHeight="1">
      <c r="A15" s="1" t="s">
        <v>28</v>
      </c>
      <c r="B15" s="175">
        <v>1</v>
      </c>
      <c r="C15" s="125">
        <v>1</v>
      </c>
      <c r="D15" s="125">
        <v>1</v>
      </c>
      <c r="E15" s="125">
        <v>0</v>
      </c>
      <c r="F15" s="125">
        <v>1</v>
      </c>
      <c r="G15" s="125">
        <v>2</v>
      </c>
      <c r="H15" s="125">
        <v>0</v>
      </c>
      <c r="I15" s="125">
        <v>2</v>
      </c>
      <c r="J15" s="125">
        <v>0</v>
      </c>
      <c r="K15" s="125">
        <v>0</v>
      </c>
      <c r="L15" s="125">
        <v>0</v>
      </c>
      <c r="M15" s="176">
        <v>0</v>
      </c>
      <c r="N15" s="125">
        <v>0</v>
      </c>
      <c r="O15" s="125">
        <v>0</v>
      </c>
      <c r="P15" s="164" t="s">
        <v>221</v>
      </c>
      <c r="Q15" s="169">
        <v>1</v>
      </c>
      <c r="R15" s="166">
        <v>0</v>
      </c>
      <c r="S15" s="166">
        <v>1</v>
      </c>
      <c r="T15" s="167">
        <v>3</v>
      </c>
      <c r="U15" s="167">
        <v>2</v>
      </c>
      <c r="V15" s="167">
        <v>1</v>
      </c>
      <c r="W15" s="167">
        <v>1</v>
      </c>
      <c r="X15" s="167">
        <v>1</v>
      </c>
      <c r="Y15" s="167"/>
    </row>
    <row r="16" spans="1:25" ht="24.95" customHeight="1">
      <c r="A16" s="1" t="s">
        <v>29</v>
      </c>
      <c r="B16" s="175">
        <v>1</v>
      </c>
      <c r="C16" s="125">
        <v>1</v>
      </c>
      <c r="D16" s="125">
        <v>9</v>
      </c>
      <c r="E16" s="125">
        <v>8</v>
      </c>
      <c r="F16" s="125">
        <v>1</v>
      </c>
      <c r="G16" s="125">
        <v>2</v>
      </c>
      <c r="H16" s="125">
        <v>0</v>
      </c>
      <c r="I16" s="125">
        <v>2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64" t="s">
        <v>222</v>
      </c>
      <c r="Q16" s="169">
        <v>9</v>
      </c>
      <c r="R16" s="166">
        <v>8</v>
      </c>
      <c r="S16" s="166">
        <v>1</v>
      </c>
      <c r="T16" s="167">
        <v>5</v>
      </c>
      <c r="U16" s="167">
        <v>3</v>
      </c>
      <c r="V16" s="167">
        <v>2</v>
      </c>
      <c r="W16" s="167">
        <v>1</v>
      </c>
      <c r="X16" s="167">
        <v>1</v>
      </c>
      <c r="Y16" s="167"/>
    </row>
    <row r="17" spans="1:25" ht="24.95" customHeight="1">
      <c r="A17" s="1" t="s">
        <v>30</v>
      </c>
      <c r="B17" s="175">
        <v>1</v>
      </c>
      <c r="C17" s="125">
        <v>1</v>
      </c>
      <c r="D17" s="125">
        <v>9</v>
      </c>
      <c r="E17" s="125">
        <v>6</v>
      </c>
      <c r="F17" s="125">
        <v>3</v>
      </c>
      <c r="G17" s="125">
        <v>2</v>
      </c>
      <c r="H17" s="125">
        <v>0</v>
      </c>
      <c r="I17" s="125">
        <v>2</v>
      </c>
      <c r="J17" s="125">
        <v>0</v>
      </c>
      <c r="K17" s="125">
        <v>0</v>
      </c>
      <c r="L17" s="125">
        <v>0</v>
      </c>
      <c r="M17" s="125">
        <v>9</v>
      </c>
      <c r="N17" s="125">
        <v>6</v>
      </c>
      <c r="O17" s="125">
        <v>3</v>
      </c>
      <c r="P17" s="164" t="s">
        <v>223</v>
      </c>
      <c r="Q17" s="169"/>
      <c r="R17" s="166"/>
      <c r="S17" s="166"/>
      <c r="T17" s="167">
        <v>4</v>
      </c>
      <c r="U17" s="167">
        <v>1</v>
      </c>
      <c r="V17" s="167">
        <v>3</v>
      </c>
      <c r="W17" s="167">
        <v>1</v>
      </c>
      <c r="X17" s="167">
        <v>1</v>
      </c>
      <c r="Y17" s="167"/>
    </row>
    <row r="18" spans="1:25" ht="24.95" customHeight="1">
      <c r="A18" s="1" t="s">
        <v>31</v>
      </c>
      <c r="B18" s="175">
        <v>1</v>
      </c>
      <c r="C18" s="125">
        <v>3</v>
      </c>
      <c r="D18" s="125">
        <v>38</v>
      </c>
      <c r="E18" s="125">
        <v>16</v>
      </c>
      <c r="F18" s="125">
        <v>22</v>
      </c>
      <c r="G18" s="125">
        <v>6</v>
      </c>
      <c r="H18" s="125">
        <v>0</v>
      </c>
      <c r="I18" s="125">
        <v>6</v>
      </c>
      <c r="J18" s="125">
        <v>0</v>
      </c>
      <c r="K18" s="125">
        <v>0</v>
      </c>
      <c r="L18" s="125">
        <v>0</v>
      </c>
      <c r="M18" s="125">
        <v>9</v>
      </c>
      <c r="N18" s="125">
        <v>4</v>
      </c>
      <c r="O18" s="125">
        <v>5</v>
      </c>
      <c r="P18" s="164" t="s">
        <v>224</v>
      </c>
      <c r="Q18" s="169">
        <v>29</v>
      </c>
      <c r="R18" s="166">
        <v>12</v>
      </c>
      <c r="S18" s="166">
        <v>17</v>
      </c>
      <c r="T18" s="167">
        <v>14</v>
      </c>
      <c r="U18" s="167">
        <v>8</v>
      </c>
      <c r="V18" s="167">
        <v>6</v>
      </c>
      <c r="W18" s="167">
        <v>3</v>
      </c>
      <c r="X18" s="167">
        <v>3</v>
      </c>
      <c r="Y18" s="167"/>
    </row>
    <row r="19" spans="1:25" ht="24.95" customHeight="1">
      <c r="A19" s="1" t="s">
        <v>32</v>
      </c>
      <c r="B19" s="175">
        <v>1</v>
      </c>
      <c r="C19" s="125">
        <v>1</v>
      </c>
      <c r="D19" s="125">
        <v>13</v>
      </c>
      <c r="E19" s="125">
        <v>6</v>
      </c>
      <c r="F19" s="125">
        <v>7</v>
      </c>
      <c r="G19" s="125">
        <v>2</v>
      </c>
      <c r="H19" s="125">
        <v>0</v>
      </c>
      <c r="I19" s="125">
        <v>2</v>
      </c>
      <c r="J19" s="125">
        <v>0</v>
      </c>
      <c r="K19" s="125">
        <v>0</v>
      </c>
      <c r="L19" s="125">
        <v>0</v>
      </c>
      <c r="M19" s="125">
        <v>13</v>
      </c>
      <c r="N19" s="125">
        <v>6</v>
      </c>
      <c r="O19" s="125">
        <v>7</v>
      </c>
      <c r="P19" s="164" t="s">
        <v>225</v>
      </c>
      <c r="Q19" s="169">
        <v>0</v>
      </c>
      <c r="R19" s="166">
        <v>0</v>
      </c>
      <c r="S19" s="166">
        <v>0</v>
      </c>
      <c r="T19" s="167">
        <v>1</v>
      </c>
      <c r="U19" s="167">
        <v>0</v>
      </c>
      <c r="V19" s="167">
        <v>1</v>
      </c>
      <c r="W19" s="167">
        <v>1</v>
      </c>
      <c r="X19" s="167">
        <v>1</v>
      </c>
      <c r="Y19" s="167"/>
    </row>
    <row r="20" spans="1:25" ht="24.95" customHeight="1">
      <c r="A20" s="1" t="s">
        <v>33</v>
      </c>
      <c r="B20" s="175">
        <v>2</v>
      </c>
      <c r="C20" s="125">
        <v>3</v>
      </c>
      <c r="D20" s="125">
        <v>54</v>
      </c>
      <c r="E20" s="125">
        <v>19</v>
      </c>
      <c r="F20" s="125">
        <v>35</v>
      </c>
      <c r="G20" s="125">
        <v>6</v>
      </c>
      <c r="H20" s="125">
        <v>0</v>
      </c>
      <c r="I20" s="125">
        <v>6</v>
      </c>
      <c r="J20" s="125">
        <v>0</v>
      </c>
      <c r="K20" s="125">
        <v>0</v>
      </c>
      <c r="L20" s="125">
        <v>0</v>
      </c>
      <c r="M20" s="125">
        <v>47</v>
      </c>
      <c r="N20" s="125">
        <v>16</v>
      </c>
      <c r="O20" s="125">
        <v>31</v>
      </c>
      <c r="P20" s="164" t="s">
        <v>226</v>
      </c>
      <c r="Q20" s="169">
        <v>7</v>
      </c>
      <c r="R20" s="166">
        <v>3</v>
      </c>
      <c r="S20" s="166">
        <v>4</v>
      </c>
      <c r="T20" s="167">
        <v>21</v>
      </c>
      <c r="U20" s="167">
        <v>10</v>
      </c>
      <c r="V20" s="167">
        <v>11</v>
      </c>
      <c r="W20" s="167">
        <v>3</v>
      </c>
      <c r="X20" s="167">
        <v>3</v>
      </c>
      <c r="Y20" s="167"/>
    </row>
    <row r="21" spans="1:25" ht="24.95" customHeight="1" thickBot="1">
      <c r="A21" s="17" t="s">
        <v>34</v>
      </c>
      <c r="B21" s="177">
        <v>1</v>
      </c>
      <c r="C21" s="178">
        <v>1</v>
      </c>
      <c r="D21" s="178">
        <v>13</v>
      </c>
      <c r="E21" s="178">
        <v>4</v>
      </c>
      <c r="F21" s="178">
        <v>9</v>
      </c>
      <c r="G21" s="178">
        <v>2</v>
      </c>
      <c r="H21" s="178">
        <v>0</v>
      </c>
      <c r="I21" s="178">
        <v>2</v>
      </c>
      <c r="J21" s="178">
        <v>0</v>
      </c>
      <c r="K21" s="178">
        <v>0</v>
      </c>
      <c r="L21" s="178">
        <v>0</v>
      </c>
      <c r="M21" s="178">
        <v>13</v>
      </c>
      <c r="N21" s="178">
        <v>4</v>
      </c>
      <c r="O21" s="178">
        <v>9</v>
      </c>
      <c r="P21" s="165" t="s">
        <v>227</v>
      </c>
      <c r="Q21" s="170"/>
      <c r="R21" s="171"/>
      <c r="S21" s="171"/>
      <c r="T21" s="168">
        <v>1</v>
      </c>
      <c r="U21" s="168">
        <v>1</v>
      </c>
      <c r="V21" s="168">
        <v>0</v>
      </c>
      <c r="W21" s="168">
        <v>1</v>
      </c>
      <c r="X21" s="168">
        <v>1</v>
      </c>
      <c r="Y21" s="168"/>
    </row>
    <row r="22" spans="1:25">
      <c r="A22" s="4" t="s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6"/>
      <c r="O22" s="76"/>
      <c r="P22" s="4" t="s">
        <v>17</v>
      </c>
      <c r="Q22" s="4"/>
      <c r="R22" s="4"/>
      <c r="S22" s="4"/>
      <c r="T22" s="5"/>
      <c r="U22" s="5"/>
      <c r="V22" s="5"/>
      <c r="W22" s="5"/>
      <c r="X22" s="5"/>
      <c r="Y22" s="5"/>
    </row>
  </sheetData>
  <mergeCells count="15">
    <mergeCell ref="D3:F3"/>
    <mergeCell ref="W3:Y3"/>
    <mergeCell ref="T3:V3"/>
    <mergeCell ref="Q3:S3"/>
    <mergeCell ref="A1:O1"/>
    <mergeCell ref="A3:A4"/>
    <mergeCell ref="M3:O3"/>
    <mergeCell ref="B3:B4"/>
    <mergeCell ref="C3:C4"/>
    <mergeCell ref="G3:I3"/>
    <mergeCell ref="P3:P4"/>
    <mergeCell ref="P1:Y1"/>
    <mergeCell ref="I2:O2"/>
    <mergeCell ref="V2:Y2"/>
    <mergeCell ref="J3:L3"/>
  </mergeCells>
  <phoneticPr fontId="1" type="noConversion"/>
  <pageMargins left="0.7" right="0.7" top="0.75" bottom="0.75" header="0.3" footer="0.3"/>
  <pageSetup paperSize="9" scale="71" orientation="portrait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="85" zoomScaleNormal="100" zoomScaleSheetLayoutView="85" workbookViewId="0">
      <selection activeCell="O17" sqref="O17"/>
    </sheetView>
  </sheetViews>
  <sheetFormatPr defaultRowHeight="16.5"/>
  <cols>
    <col min="1" max="1" width="19" customWidth="1"/>
    <col min="2" max="10" width="6.625" customWidth="1"/>
    <col min="11" max="11" width="19" customWidth="1"/>
    <col min="12" max="14" width="6.625" customWidth="1"/>
    <col min="15" max="16" width="9.875" customWidth="1"/>
    <col min="17" max="17" width="9.875" style="96" customWidth="1"/>
    <col min="18" max="18" width="9.125" customWidth="1"/>
    <col min="19" max="20" width="8.25" customWidth="1"/>
  </cols>
  <sheetData>
    <row r="1" spans="1:21" s="54" customFormat="1" ht="20.25">
      <c r="A1" s="238" t="s">
        <v>87</v>
      </c>
      <c r="B1" s="238"/>
      <c r="C1" s="238"/>
      <c r="D1" s="238"/>
      <c r="E1" s="238"/>
      <c r="F1" s="238"/>
      <c r="G1" s="238"/>
      <c r="H1" s="238"/>
      <c r="I1" s="238"/>
      <c r="J1" s="238"/>
      <c r="K1" s="238" t="s">
        <v>88</v>
      </c>
      <c r="L1" s="238"/>
      <c r="M1" s="238"/>
      <c r="N1" s="238"/>
      <c r="O1" s="238"/>
      <c r="P1" s="238"/>
      <c r="Q1" s="238"/>
      <c r="R1" s="238"/>
      <c r="S1" s="238"/>
      <c r="T1" s="238"/>
      <c r="U1" s="55"/>
    </row>
    <row r="2" spans="1:21" ht="17.25" thickBot="1">
      <c r="A2" s="18"/>
      <c r="B2" s="18"/>
      <c r="C2" s="18"/>
      <c r="D2" s="18"/>
      <c r="E2" s="18"/>
      <c r="F2" s="272" t="s">
        <v>90</v>
      </c>
      <c r="G2" s="258"/>
      <c r="H2" s="258"/>
      <c r="I2" s="258"/>
      <c r="J2" s="258"/>
      <c r="K2" s="18"/>
      <c r="L2" s="18"/>
      <c r="M2" s="18"/>
      <c r="N2" s="18"/>
      <c r="O2" s="18"/>
      <c r="P2" s="272" t="s">
        <v>89</v>
      </c>
      <c r="Q2" s="272"/>
      <c r="R2" s="258"/>
      <c r="S2" s="258"/>
      <c r="T2" s="258"/>
    </row>
    <row r="3" spans="1:21" s="25" customFormat="1" ht="44.25" customHeight="1">
      <c r="A3" s="267" t="s">
        <v>10</v>
      </c>
      <c r="B3" s="276" t="s">
        <v>91</v>
      </c>
      <c r="C3" s="253"/>
      <c r="D3" s="254" t="s">
        <v>94</v>
      </c>
      <c r="E3" s="242" t="s">
        <v>95</v>
      </c>
      <c r="F3" s="240"/>
      <c r="G3" s="241"/>
      <c r="H3" s="282" t="s">
        <v>83</v>
      </c>
      <c r="I3" s="240"/>
      <c r="J3" s="241"/>
      <c r="K3" s="267" t="s">
        <v>10</v>
      </c>
      <c r="L3" s="282" t="s">
        <v>240</v>
      </c>
      <c r="M3" s="240"/>
      <c r="N3" s="241"/>
      <c r="O3" s="274" t="s">
        <v>241</v>
      </c>
      <c r="P3" s="275"/>
      <c r="Q3" s="279" t="s">
        <v>244</v>
      </c>
      <c r="R3" s="279" t="s">
        <v>259</v>
      </c>
      <c r="S3" s="279" t="s">
        <v>99</v>
      </c>
      <c r="T3" s="277" t="s">
        <v>243</v>
      </c>
    </row>
    <row r="4" spans="1:21" s="25" customFormat="1" ht="69.75" customHeight="1">
      <c r="A4" s="268"/>
      <c r="B4" s="46" t="s">
        <v>92</v>
      </c>
      <c r="C4" s="46" t="s">
        <v>93</v>
      </c>
      <c r="D4" s="256"/>
      <c r="E4" s="47" t="s">
        <v>97</v>
      </c>
      <c r="F4" s="30" t="s">
        <v>96</v>
      </c>
      <c r="G4" s="30" t="s">
        <v>69</v>
      </c>
      <c r="H4" s="47" t="s">
        <v>97</v>
      </c>
      <c r="I4" s="30" t="s">
        <v>96</v>
      </c>
      <c r="J4" s="30" t="s">
        <v>69</v>
      </c>
      <c r="K4" s="268"/>
      <c r="L4" s="47" t="s">
        <v>97</v>
      </c>
      <c r="M4" s="30" t="s">
        <v>96</v>
      </c>
      <c r="N4" s="30" t="s">
        <v>69</v>
      </c>
      <c r="O4" s="47" t="s">
        <v>98</v>
      </c>
      <c r="P4" s="30" t="s">
        <v>242</v>
      </c>
      <c r="Q4" s="280"/>
      <c r="R4" s="280"/>
      <c r="S4" s="280"/>
      <c r="T4" s="278"/>
    </row>
    <row r="5" spans="1:21" ht="24.95" customHeight="1">
      <c r="A5" s="1">
        <v>2015</v>
      </c>
      <c r="B5" s="2">
        <v>21</v>
      </c>
      <c r="C5" s="11">
        <v>4</v>
      </c>
      <c r="D5" s="11">
        <v>161</v>
      </c>
      <c r="E5" s="10">
        <v>2117</v>
      </c>
      <c r="F5" s="10">
        <v>1088</v>
      </c>
      <c r="G5" s="10">
        <v>1029</v>
      </c>
      <c r="H5" s="11">
        <v>285</v>
      </c>
      <c r="I5" s="11">
        <v>144</v>
      </c>
      <c r="J5" s="11">
        <v>141</v>
      </c>
      <c r="K5" s="1">
        <v>2015</v>
      </c>
      <c r="L5" s="2">
        <v>75</v>
      </c>
      <c r="M5" s="11">
        <v>47</v>
      </c>
      <c r="N5" s="11">
        <v>28</v>
      </c>
      <c r="O5" s="11">
        <v>338</v>
      </c>
      <c r="P5" s="11">
        <v>338</v>
      </c>
      <c r="Q5" s="102" t="s">
        <v>245</v>
      </c>
      <c r="R5" s="11">
        <v>770.1</v>
      </c>
      <c r="S5" s="11">
        <v>73.8</v>
      </c>
      <c r="T5" s="11">
        <v>161</v>
      </c>
    </row>
    <row r="6" spans="1:21" s="36" customFormat="1" ht="24.95" customHeight="1">
      <c r="A6" s="1">
        <v>2016</v>
      </c>
      <c r="B6" s="2">
        <v>21</v>
      </c>
      <c r="C6" s="11">
        <v>4</v>
      </c>
      <c r="D6" s="11">
        <v>160</v>
      </c>
      <c r="E6" s="10">
        <v>2101</v>
      </c>
      <c r="F6" s="10">
        <v>1079</v>
      </c>
      <c r="G6" s="10">
        <v>1022</v>
      </c>
      <c r="H6" s="11">
        <v>275</v>
      </c>
      <c r="I6" s="11">
        <v>128</v>
      </c>
      <c r="J6" s="11">
        <v>147</v>
      </c>
      <c r="K6" s="1">
        <v>2016</v>
      </c>
      <c r="L6" s="2">
        <v>171</v>
      </c>
      <c r="M6" s="11">
        <v>60</v>
      </c>
      <c r="N6" s="11">
        <v>111</v>
      </c>
      <c r="O6" s="11">
        <v>386</v>
      </c>
      <c r="P6" s="11">
        <v>386</v>
      </c>
      <c r="Q6" s="102" t="s">
        <v>245</v>
      </c>
      <c r="R6" s="45">
        <v>788.7</v>
      </c>
      <c r="S6" s="45">
        <v>73.600000000000009</v>
      </c>
      <c r="T6" s="11">
        <v>160</v>
      </c>
    </row>
    <row r="7" spans="1:21" s="36" customFormat="1" ht="24.95" customHeight="1">
      <c r="A7" s="33">
        <v>2017</v>
      </c>
      <c r="B7" s="83">
        <v>21</v>
      </c>
      <c r="C7" s="83">
        <v>4</v>
      </c>
      <c r="D7" s="83">
        <v>159</v>
      </c>
      <c r="E7" s="83">
        <v>2110</v>
      </c>
      <c r="F7" s="84">
        <v>1089</v>
      </c>
      <c r="G7" s="84">
        <v>1021</v>
      </c>
      <c r="H7" s="83">
        <v>267</v>
      </c>
      <c r="I7" s="83">
        <v>127</v>
      </c>
      <c r="J7" s="83">
        <v>140</v>
      </c>
      <c r="K7" s="65">
        <v>2017</v>
      </c>
      <c r="L7" s="83">
        <v>172</v>
      </c>
      <c r="M7" s="83">
        <v>53</v>
      </c>
      <c r="N7" s="83">
        <v>119</v>
      </c>
      <c r="O7" s="83">
        <v>333</v>
      </c>
      <c r="P7" s="83">
        <v>333</v>
      </c>
      <c r="Q7" s="106">
        <v>0</v>
      </c>
      <c r="R7" s="85">
        <v>346.2</v>
      </c>
      <c r="S7" s="83">
        <v>72.999999999999986</v>
      </c>
      <c r="T7" s="83">
        <v>277</v>
      </c>
    </row>
    <row r="8" spans="1:21" ht="24.95" customHeight="1">
      <c r="A8" s="33">
        <v>2018</v>
      </c>
      <c r="B8" s="106">
        <v>21</v>
      </c>
      <c r="C8" s="106">
        <v>3</v>
      </c>
      <c r="D8" s="106">
        <v>162</v>
      </c>
      <c r="E8" s="106">
        <v>2127</v>
      </c>
      <c r="F8" s="106">
        <v>1088</v>
      </c>
      <c r="G8" s="106">
        <v>1039</v>
      </c>
      <c r="H8" s="106">
        <v>264</v>
      </c>
      <c r="I8" s="106">
        <v>121</v>
      </c>
      <c r="J8" s="106">
        <v>143</v>
      </c>
      <c r="K8" s="99">
        <v>2018</v>
      </c>
      <c r="L8" s="106">
        <v>194</v>
      </c>
      <c r="M8" s="106">
        <v>58</v>
      </c>
      <c r="N8" s="106">
        <v>136</v>
      </c>
      <c r="O8" s="106">
        <v>352</v>
      </c>
      <c r="P8" s="106">
        <v>352</v>
      </c>
      <c r="Q8" s="106">
        <v>0</v>
      </c>
      <c r="R8" s="106">
        <v>345.40000000000003</v>
      </c>
      <c r="S8" s="106">
        <v>75.999999999999986</v>
      </c>
      <c r="T8" s="106">
        <v>281</v>
      </c>
    </row>
    <row r="9" spans="1:21" s="96" customFormat="1" ht="24.95" customHeight="1">
      <c r="A9" s="92">
        <v>2019</v>
      </c>
      <c r="B9" s="188">
        <v>21</v>
      </c>
      <c r="C9" s="188">
        <v>2</v>
      </c>
      <c r="D9" s="188">
        <v>164</v>
      </c>
      <c r="E9" s="188">
        <v>2034</v>
      </c>
      <c r="F9" s="188">
        <v>1045</v>
      </c>
      <c r="G9" s="188">
        <v>989</v>
      </c>
      <c r="H9" s="188">
        <v>278</v>
      </c>
      <c r="I9" s="188">
        <v>122</v>
      </c>
      <c r="J9" s="188">
        <v>156</v>
      </c>
      <c r="K9" s="187">
        <v>2019</v>
      </c>
      <c r="L9" s="188">
        <v>206</v>
      </c>
      <c r="M9" s="188">
        <v>66</v>
      </c>
      <c r="N9" s="188">
        <v>140</v>
      </c>
      <c r="O9" s="188">
        <v>364</v>
      </c>
      <c r="P9" s="188">
        <v>364</v>
      </c>
      <c r="Q9" s="188">
        <v>312</v>
      </c>
      <c r="R9" s="188">
        <v>323.5</v>
      </c>
      <c r="S9" s="188">
        <v>75.499999999999986</v>
      </c>
      <c r="T9" s="188">
        <v>282</v>
      </c>
    </row>
    <row r="10" spans="1:21" ht="24.95" customHeight="1">
      <c r="A10" s="1" t="s">
        <v>23</v>
      </c>
      <c r="B10" s="182">
        <v>4</v>
      </c>
      <c r="C10" s="180"/>
      <c r="D10" s="180">
        <v>55</v>
      </c>
      <c r="E10" s="180">
        <v>1028</v>
      </c>
      <c r="F10" s="180">
        <v>517</v>
      </c>
      <c r="G10" s="180">
        <v>511</v>
      </c>
      <c r="H10" s="180">
        <v>90</v>
      </c>
      <c r="I10" s="180">
        <v>35</v>
      </c>
      <c r="J10" s="180">
        <v>55</v>
      </c>
      <c r="K10" s="184" t="s">
        <v>216</v>
      </c>
      <c r="L10" s="182">
        <v>48</v>
      </c>
      <c r="M10" s="180">
        <v>12</v>
      </c>
      <c r="N10" s="180">
        <v>36</v>
      </c>
      <c r="O10" s="180">
        <v>174</v>
      </c>
      <c r="P10" s="180">
        <v>174</v>
      </c>
      <c r="Q10" s="180">
        <v>164</v>
      </c>
      <c r="R10" s="179">
        <v>83</v>
      </c>
      <c r="S10" s="179">
        <v>22</v>
      </c>
      <c r="T10" s="180">
        <v>84</v>
      </c>
    </row>
    <row r="11" spans="1:21" ht="24.95" customHeight="1">
      <c r="A11" s="1" t="s">
        <v>24</v>
      </c>
      <c r="B11" s="182">
        <v>2</v>
      </c>
      <c r="C11" s="180"/>
      <c r="D11" s="180">
        <v>12</v>
      </c>
      <c r="E11" s="180">
        <v>110</v>
      </c>
      <c r="F11" s="180">
        <v>57</v>
      </c>
      <c r="G11" s="180">
        <v>53</v>
      </c>
      <c r="H11" s="180">
        <v>25</v>
      </c>
      <c r="I11" s="180">
        <v>12</v>
      </c>
      <c r="J11" s="180">
        <v>13</v>
      </c>
      <c r="K11" s="184" t="s">
        <v>217</v>
      </c>
      <c r="L11" s="182">
        <v>17</v>
      </c>
      <c r="M11" s="180">
        <v>6</v>
      </c>
      <c r="N11" s="180">
        <v>11</v>
      </c>
      <c r="O11" s="180">
        <v>11</v>
      </c>
      <c r="P11" s="180">
        <v>11</v>
      </c>
      <c r="Q11" s="180">
        <v>20</v>
      </c>
      <c r="R11" s="179">
        <v>30</v>
      </c>
      <c r="S11" s="179">
        <v>7</v>
      </c>
      <c r="T11" s="180">
        <v>23</v>
      </c>
    </row>
    <row r="12" spans="1:21" ht="24.95" customHeight="1">
      <c r="A12" s="1" t="s">
        <v>25</v>
      </c>
      <c r="B12" s="182">
        <v>4</v>
      </c>
      <c r="C12" s="180">
        <v>1</v>
      </c>
      <c r="D12" s="180">
        <v>26</v>
      </c>
      <c r="E12" s="180">
        <v>287</v>
      </c>
      <c r="F12" s="180">
        <v>149</v>
      </c>
      <c r="G12" s="180">
        <v>138</v>
      </c>
      <c r="H12" s="180">
        <v>47</v>
      </c>
      <c r="I12" s="180">
        <v>17</v>
      </c>
      <c r="J12" s="180">
        <v>30</v>
      </c>
      <c r="K12" s="184" t="s">
        <v>218</v>
      </c>
      <c r="L12" s="182">
        <v>38</v>
      </c>
      <c r="M12" s="180">
        <v>13</v>
      </c>
      <c r="N12" s="180">
        <v>25</v>
      </c>
      <c r="O12" s="180">
        <v>53</v>
      </c>
      <c r="P12" s="180">
        <v>53</v>
      </c>
      <c r="Q12" s="180">
        <v>36</v>
      </c>
      <c r="R12" s="179">
        <v>45</v>
      </c>
      <c r="S12" s="179">
        <v>12</v>
      </c>
      <c r="T12" s="180">
        <v>50</v>
      </c>
    </row>
    <row r="13" spans="1:21" ht="24.95" customHeight="1">
      <c r="A13" s="1" t="s">
        <v>26</v>
      </c>
      <c r="B13" s="182">
        <v>1</v>
      </c>
      <c r="C13" s="180"/>
      <c r="D13" s="180">
        <v>7</v>
      </c>
      <c r="E13" s="180">
        <v>34</v>
      </c>
      <c r="F13" s="180">
        <v>20</v>
      </c>
      <c r="G13" s="180">
        <v>14</v>
      </c>
      <c r="H13" s="180">
        <v>11</v>
      </c>
      <c r="I13" s="180">
        <v>5</v>
      </c>
      <c r="J13" s="180">
        <v>6</v>
      </c>
      <c r="K13" s="184" t="s">
        <v>219</v>
      </c>
      <c r="L13" s="182">
        <v>10</v>
      </c>
      <c r="M13" s="180">
        <v>4</v>
      </c>
      <c r="N13" s="180">
        <v>6</v>
      </c>
      <c r="O13" s="180">
        <v>7</v>
      </c>
      <c r="P13" s="180">
        <v>7</v>
      </c>
      <c r="Q13" s="180">
        <v>3</v>
      </c>
      <c r="R13" s="179">
        <v>15.8</v>
      </c>
      <c r="S13" s="179">
        <v>3</v>
      </c>
      <c r="T13" s="180">
        <v>15</v>
      </c>
    </row>
    <row r="14" spans="1:21" ht="24.95" customHeight="1">
      <c r="A14" s="1" t="s">
        <v>27</v>
      </c>
      <c r="B14" s="182">
        <v>2</v>
      </c>
      <c r="C14" s="180"/>
      <c r="D14" s="180">
        <v>11</v>
      </c>
      <c r="E14" s="180">
        <v>61</v>
      </c>
      <c r="F14" s="180">
        <v>34</v>
      </c>
      <c r="G14" s="180">
        <v>27</v>
      </c>
      <c r="H14" s="180">
        <v>18</v>
      </c>
      <c r="I14" s="180">
        <v>8</v>
      </c>
      <c r="J14" s="180">
        <v>10</v>
      </c>
      <c r="K14" s="184" t="s">
        <v>220</v>
      </c>
      <c r="L14" s="182">
        <v>19</v>
      </c>
      <c r="M14" s="180">
        <v>5</v>
      </c>
      <c r="N14" s="180">
        <v>14</v>
      </c>
      <c r="O14" s="180">
        <v>22</v>
      </c>
      <c r="P14" s="180">
        <v>22</v>
      </c>
      <c r="Q14" s="180">
        <v>9</v>
      </c>
      <c r="R14" s="179">
        <v>34</v>
      </c>
      <c r="S14" s="179">
        <v>6</v>
      </c>
      <c r="T14" s="180">
        <v>19</v>
      </c>
    </row>
    <row r="15" spans="1:21" ht="24.95" customHeight="1">
      <c r="A15" s="1" t="s">
        <v>28</v>
      </c>
      <c r="B15" s="182">
        <v>1</v>
      </c>
      <c r="C15" s="180"/>
      <c r="D15" s="180">
        <v>9</v>
      </c>
      <c r="E15" s="180">
        <v>140</v>
      </c>
      <c r="F15" s="180">
        <v>69</v>
      </c>
      <c r="G15" s="180">
        <v>71</v>
      </c>
      <c r="H15" s="180">
        <v>15</v>
      </c>
      <c r="I15" s="180">
        <v>4</v>
      </c>
      <c r="J15" s="180">
        <v>11</v>
      </c>
      <c r="K15" s="184" t="s">
        <v>221</v>
      </c>
      <c r="L15" s="182">
        <v>10</v>
      </c>
      <c r="M15" s="180">
        <v>4</v>
      </c>
      <c r="N15" s="180">
        <v>6</v>
      </c>
      <c r="O15" s="180">
        <v>31</v>
      </c>
      <c r="P15" s="180">
        <v>31</v>
      </c>
      <c r="Q15" s="180">
        <v>29</v>
      </c>
      <c r="R15" s="179">
        <v>15.4</v>
      </c>
      <c r="S15" s="179">
        <v>4.9000000000000004</v>
      </c>
      <c r="T15" s="180">
        <v>17</v>
      </c>
    </row>
    <row r="16" spans="1:21" ht="24.95" customHeight="1">
      <c r="A16" s="1" t="s">
        <v>29</v>
      </c>
      <c r="B16" s="182">
        <v>1</v>
      </c>
      <c r="C16" s="180"/>
      <c r="D16" s="180">
        <v>6</v>
      </c>
      <c r="E16" s="180">
        <v>52</v>
      </c>
      <c r="F16" s="180">
        <v>28</v>
      </c>
      <c r="G16" s="180">
        <v>24</v>
      </c>
      <c r="H16" s="180">
        <v>10</v>
      </c>
      <c r="I16" s="180">
        <v>7</v>
      </c>
      <c r="J16" s="180">
        <v>3</v>
      </c>
      <c r="K16" s="184" t="s">
        <v>222</v>
      </c>
      <c r="L16" s="182">
        <v>9</v>
      </c>
      <c r="M16" s="180">
        <v>1</v>
      </c>
      <c r="N16" s="180">
        <v>8</v>
      </c>
      <c r="O16" s="180">
        <v>11</v>
      </c>
      <c r="P16" s="180">
        <v>11</v>
      </c>
      <c r="Q16" s="180">
        <v>7</v>
      </c>
      <c r="R16" s="179">
        <v>15.7</v>
      </c>
      <c r="S16" s="179">
        <v>3.3</v>
      </c>
      <c r="T16" s="180">
        <v>13</v>
      </c>
    </row>
    <row r="17" spans="1:20" ht="24.95" customHeight="1">
      <c r="A17" s="1" t="s">
        <v>30</v>
      </c>
      <c r="B17" s="182">
        <v>1</v>
      </c>
      <c r="C17" s="180">
        <v>1</v>
      </c>
      <c r="D17" s="180">
        <v>7</v>
      </c>
      <c r="E17" s="180">
        <v>36</v>
      </c>
      <c r="F17" s="180">
        <v>18</v>
      </c>
      <c r="G17" s="180">
        <v>18</v>
      </c>
      <c r="H17" s="180">
        <v>12</v>
      </c>
      <c r="I17" s="180">
        <v>8</v>
      </c>
      <c r="J17" s="180">
        <v>4</v>
      </c>
      <c r="K17" s="184" t="s">
        <v>223</v>
      </c>
      <c r="L17" s="182">
        <v>9</v>
      </c>
      <c r="M17" s="180">
        <v>4</v>
      </c>
      <c r="N17" s="180">
        <v>5</v>
      </c>
      <c r="O17" s="180">
        <v>9</v>
      </c>
      <c r="P17" s="180">
        <v>9</v>
      </c>
      <c r="Q17" s="180">
        <v>4</v>
      </c>
      <c r="R17" s="179">
        <v>22</v>
      </c>
      <c r="S17" s="179">
        <v>4</v>
      </c>
      <c r="T17" s="180">
        <v>14</v>
      </c>
    </row>
    <row r="18" spans="1:20" ht="24.95" customHeight="1">
      <c r="A18" s="1" t="s">
        <v>31</v>
      </c>
      <c r="B18" s="182">
        <v>1</v>
      </c>
      <c r="C18" s="180"/>
      <c r="D18" s="180">
        <v>6</v>
      </c>
      <c r="E18" s="180">
        <v>93</v>
      </c>
      <c r="F18" s="180">
        <v>51</v>
      </c>
      <c r="G18" s="180">
        <v>42</v>
      </c>
      <c r="H18" s="180">
        <v>11</v>
      </c>
      <c r="I18" s="180">
        <v>6</v>
      </c>
      <c r="J18" s="180">
        <v>5</v>
      </c>
      <c r="K18" s="184" t="s">
        <v>224</v>
      </c>
      <c r="L18" s="182">
        <v>13</v>
      </c>
      <c r="M18" s="180">
        <v>5</v>
      </c>
      <c r="N18" s="180">
        <v>8</v>
      </c>
      <c r="O18" s="180">
        <v>15</v>
      </c>
      <c r="P18" s="180">
        <v>15</v>
      </c>
      <c r="Q18" s="180">
        <v>15</v>
      </c>
      <c r="R18" s="179">
        <v>15.6</v>
      </c>
      <c r="S18" s="179">
        <v>4.7</v>
      </c>
      <c r="T18" s="180">
        <v>14</v>
      </c>
    </row>
    <row r="19" spans="1:20" ht="24.95" customHeight="1">
      <c r="A19" s="1" t="s">
        <v>32</v>
      </c>
      <c r="B19" s="182">
        <v>1</v>
      </c>
      <c r="C19" s="180"/>
      <c r="D19" s="180">
        <v>5</v>
      </c>
      <c r="E19" s="180">
        <v>22</v>
      </c>
      <c r="F19" s="180">
        <v>10</v>
      </c>
      <c r="G19" s="180">
        <v>12</v>
      </c>
      <c r="H19" s="180">
        <v>9</v>
      </c>
      <c r="I19" s="180">
        <v>4</v>
      </c>
      <c r="J19" s="180">
        <v>5</v>
      </c>
      <c r="K19" s="184" t="s">
        <v>225</v>
      </c>
      <c r="L19" s="182">
        <v>8</v>
      </c>
      <c r="M19" s="180">
        <v>2</v>
      </c>
      <c r="N19" s="180">
        <v>6</v>
      </c>
      <c r="O19" s="180">
        <v>3</v>
      </c>
      <c r="P19" s="180">
        <v>3</v>
      </c>
      <c r="Q19" s="180">
        <v>1</v>
      </c>
      <c r="R19" s="179">
        <v>10.6</v>
      </c>
      <c r="S19" s="179">
        <v>2</v>
      </c>
      <c r="T19" s="180">
        <v>8</v>
      </c>
    </row>
    <row r="20" spans="1:20" ht="24.95" customHeight="1">
      <c r="A20" s="1" t="s">
        <v>33</v>
      </c>
      <c r="B20" s="182">
        <v>2</v>
      </c>
      <c r="C20" s="180"/>
      <c r="D20" s="180">
        <v>14</v>
      </c>
      <c r="E20" s="180">
        <v>153</v>
      </c>
      <c r="F20" s="180">
        <v>81</v>
      </c>
      <c r="G20" s="180">
        <v>72</v>
      </c>
      <c r="H20" s="180">
        <v>22</v>
      </c>
      <c r="I20" s="180">
        <v>13</v>
      </c>
      <c r="J20" s="180">
        <v>9</v>
      </c>
      <c r="K20" s="184" t="s">
        <v>226</v>
      </c>
      <c r="L20" s="182">
        <v>18</v>
      </c>
      <c r="M20" s="180">
        <v>7</v>
      </c>
      <c r="N20" s="180">
        <v>11</v>
      </c>
      <c r="O20" s="180">
        <v>25</v>
      </c>
      <c r="P20" s="180">
        <v>25</v>
      </c>
      <c r="Q20" s="180">
        <v>21</v>
      </c>
      <c r="R20" s="179">
        <v>27</v>
      </c>
      <c r="S20" s="179">
        <v>4</v>
      </c>
      <c r="T20" s="180">
        <v>17</v>
      </c>
    </row>
    <row r="21" spans="1:20" ht="24.95" customHeight="1" thickBot="1">
      <c r="A21" s="17" t="s">
        <v>34</v>
      </c>
      <c r="B21" s="183">
        <v>1</v>
      </c>
      <c r="C21" s="181"/>
      <c r="D21" s="181">
        <v>6</v>
      </c>
      <c r="E21" s="181">
        <v>18</v>
      </c>
      <c r="F21" s="181">
        <v>11</v>
      </c>
      <c r="G21" s="181">
        <v>7</v>
      </c>
      <c r="H21" s="181">
        <v>8</v>
      </c>
      <c r="I21" s="181">
        <v>3</v>
      </c>
      <c r="J21" s="181">
        <v>5</v>
      </c>
      <c r="K21" s="185" t="s">
        <v>227</v>
      </c>
      <c r="L21" s="183">
        <v>7</v>
      </c>
      <c r="M21" s="181">
        <v>3</v>
      </c>
      <c r="N21" s="181">
        <v>4</v>
      </c>
      <c r="O21" s="181">
        <v>3</v>
      </c>
      <c r="P21" s="181">
        <v>3</v>
      </c>
      <c r="Q21" s="181">
        <v>3</v>
      </c>
      <c r="R21" s="186">
        <v>9.4</v>
      </c>
      <c r="S21" s="186">
        <v>2.6</v>
      </c>
      <c r="T21" s="181">
        <v>8</v>
      </c>
    </row>
    <row r="22" spans="1:20" ht="24.95" customHeight="1">
      <c r="A22" s="281" t="s">
        <v>18</v>
      </c>
      <c r="B22" s="281"/>
      <c r="C22" s="78"/>
      <c r="D22" s="78"/>
      <c r="E22" s="78"/>
      <c r="F22" s="78"/>
      <c r="G22" s="78"/>
      <c r="H22" s="78"/>
      <c r="I22" s="78"/>
      <c r="J22" s="78"/>
      <c r="K22" s="281" t="s">
        <v>18</v>
      </c>
      <c r="L22" s="281"/>
      <c r="M22" s="78"/>
      <c r="N22" s="78"/>
      <c r="O22" s="78"/>
      <c r="P22" s="78"/>
      <c r="Q22" s="78"/>
      <c r="R22" s="78"/>
      <c r="S22" s="78"/>
      <c r="T22" s="78"/>
    </row>
    <row r="23" spans="1:20" s="41" customFormat="1" ht="24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4" t="s">
        <v>57</v>
      </c>
      <c r="L23" s="4"/>
      <c r="M23" s="6"/>
      <c r="N23" s="6"/>
      <c r="O23" s="6"/>
      <c r="P23" s="6"/>
      <c r="Q23" s="6"/>
      <c r="R23" s="8"/>
      <c r="S23" s="8"/>
      <c r="T23" s="8"/>
    </row>
  </sheetData>
  <mergeCells count="18">
    <mergeCell ref="A22:B22"/>
    <mergeCell ref="K22:L22"/>
    <mergeCell ref="A3:A4"/>
    <mergeCell ref="E3:G3"/>
    <mergeCell ref="H3:J3"/>
    <mergeCell ref="L3:N3"/>
    <mergeCell ref="K3:K4"/>
    <mergeCell ref="A1:J1"/>
    <mergeCell ref="K1:T1"/>
    <mergeCell ref="O3:P3"/>
    <mergeCell ref="B3:C3"/>
    <mergeCell ref="D3:D4"/>
    <mergeCell ref="T3:T4"/>
    <mergeCell ref="S3:S4"/>
    <mergeCell ref="R3:R4"/>
    <mergeCell ref="F2:J2"/>
    <mergeCell ref="P2:T2"/>
    <mergeCell ref="Q3:Q4"/>
  </mergeCells>
  <phoneticPr fontId="1" type="noConversion"/>
  <pageMargins left="0.7" right="0.7" top="0.75" bottom="0.75" header="0.3" footer="0.3"/>
  <pageSetup paperSize="9" scale="73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view="pageBreakPreview" topLeftCell="B1" zoomScale="85" zoomScaleNormal="100" zoomScaleSheetLayoutView="85" workbookViewId="0">
      <selection activeCell="K10" sqref="K10"/>
    </sheetView>
  </sheetViews>
  <sheetFormatPr defaultRowHeight="16.5"/>
  <cols>
    <col min="1" max="1" width="19" customWidth="1"/>
    <col min="2" max="2" width="9.25" customWidth="1"/>
    <col min="3" max="12" width="6.625" customWidth="1"/>
    <col min="13" max="13" width="19" customWidth="1"/>
    <col min="14" max="14" width="9.5" bestFit="1" customWidth="1"/>
    <col min="15" max="15" width="15" bestFit="1" customWidth="1"/>
    <col min="16" max="16" width="9.5" bestFit="1" customWidth="1"/>
    <col min="17" max="21" width="8.125" customWidth="1"/>
  </cols>
  <sheetData>
    <row r="1" spans="1:21" s="54" customFormat="1" ht="20.25">
      <c r="A1" s="238" t="s">
        <v>100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 t="s">
        <v>101</v>
      </c>
      <c r="N1" s="238"/>
      <c r="O1" s="238"/>
      <c r="P1" s="238"/>
      <c r="Q1" s="238"/>
      <c r="R1" s="238"/>
      <c r="S1" s="238"/>
      <c r="T1" s="238"/>
      <c r="U1" s="238"/>
    </row>
    <row r="2" spans="1:21" ht="17.25" thickBot="1">
      <c r="A2" s="18"/>
      <c r="B2" s="18"/>
      <c r="C2" s="18"/>
      <c r="D2" s="18"/>
      <c r="E2" s="18"/>
      <c r="F2" s="18"/>
      <c r="G2" s="18"/>
      <c r="H2" s="272" t="s">
        <v>102</v>
      </c>
      <c r="I2" s="273"/>
      <c r="J2" s="273"/>
      <c r="K2" s="273"/>
      <c r="L2" s="273"/>
      <c r="M2" s="18"/>
      <c r="N2" s="18"/>
      <c r="O2" s="18"/>
      <c r="P2" s="18"/>
      <c r="Q2" s="272" t="s">
        <v>102</v>
      </c>
      <c r="R2" s="287"/>
      <c r="S2" s="287"/>
      <c r="T2" s="287"/>
      <c r="U2" s="287"/>
    </row>
    <row r="3" spans="1:21" ht="38.25" customHeight="1">
      <c r="A3" s="267" t="s">
        <v>10</v>
      </c>
      <c r="B3" s="254" t="s">
        <v>103</v>
      </c>
      <c r="C3" s="254" t="s">
        <v>114</v>
      </c>
      <c r="D3" s="239" t="s">
        <v>104</v>
      </c>
      <c r="E3" s="240"/>
      <c r="F3" s="241"/>
      <c r="G3" s="240" t="s">
        <v>105</v>
      </c>
      <c r="H3" s="240"/>
      <c r="I3" s="241"/>
      <c r="J3" s="240" t="s">
        <v>106</v>
      </c>
      <c r="K3" s="240"/>
      <c r="L3" s="241"/>
      <c r="M3" s="267" t="s">
        <v>10</v>
      </c>
      <c r="N3" s="283" t="s">
        <v>246</v>
      </c>
      <c r="O3" s="284"/>
      <c r="P3" s="283" t="s">
        <v>112</v>
      </c>
      <c r="Q3" s="284"/>
      <c r="R3" s="285" t="s">
        <v>260</v>
      </c>
      <c r="S3" s="285" t="s">
        <v>99</v>
      </c>
      <c r="T3" s="283" t="s">
        <v>113</v>
      </c>
      <c r="U3" s="289"/>
    </row>
    <row r="4" spans="1:21" ht="46.5" customHeight="1">
      <c r="A4" s="268"/>
      <c r="B4" s="256"/>
      <c r="C4" s="256"/>
      <c r="D4" s="47" t="s">
        <v>107</v>
      </c>
      <c r="E4" s="30" t="s">
        <v>108</v>
      </c>
      <c r="F4" s="30" t="s">
        <v>69</v>
      </c>
      <c r="G4" s="47" t="s">
        <v>107</v>
      </c>
      <c r="H4" s="30" t="s">
        <v>108</v>
      </c>
      <c r="I4" s="30" t="s">
        <v>69</v>
      </c>
      <c r="J4" s="47" t="s">
        <v>107</v>
      </c>
      <c r="K4" s="30" t="s">
        <v>108</v>
      </c>
      <c r="L4" s="30" t="s">
        <v>69</v>
      </c>
      <c r="M4" s="268"/>
      <c r="N4" s="47" t="s">
        <v>109</v>
      </c>
      <c r="O4" s="30" t="s">
        <v>247</v>
      </c>
      <c r="P4" s="47" t="s">
        <v>111</v>
      </c>
      <c r="Q4" s="30" t="s">
        <v>110</v>
      </c>
      <c r="R4" s="286"/>
      <c r="S4" s="286"/>
      <c r="T4" s="56" t="s">
        <v>115</v>
      </c>
      <c r="U4" s="57" t="s">
        <v>116</v>
      </c>
    </row>
    <row r="5" spans="1:21" ht="24.95" customHeight="1">
      <c r="A5" s="1">
        <v>2015</v>
      </c>
      <c r="B5" s="2" t="s">
        <v>2</v>
      </c>
      <c r="C5" s="11">
        <v>60</v>
      </c>
      <c r="D5" s="10">
        <v>1119</v>
      </c>
      <c r="E5" s="11">
        <v>577</v>
      </c>
      <c r="F5" s="11">
        <v>542</v>
      </c>
      <c r="G5" s="11">
        <v>159</v>
      </c>
      <c r="H5" s="11">
        <v>82</v>
      </c>
      <c r="I5" s="11">
        <v>77</v>
      </c>
      <c r="J5" s="11">
        <v>33</v>
      </c>
      <c r="K5" s="11">
        <v>20</v>
      </c>
      <c r="L5" s="11">
        <v>13</v>
      </c>
      <c r="M5" s="58">
        <v>2015</v>
      </c>
      <c r="N5" s="59">
        <v>513</v>
      </c>
      <c r="O5" s="60">
        <v>513</v>
      </c>
      <c r="P5" s="60">
        <v>331</v>
      </c>
      <c r="Q5" s="60">
        <v>331</v>
      </c>
      <c r="R5" s="60">
        <v>272.7</v>
      </c>
      <c r="S5" s="60">
        <v>31.6</v>
      </c>
      <c r="T5" s="60">
        <v>60</v>
      </c>
      <c r="U5" s="60">
        <v>3.8</v>
      </c>
    </row>
    <row r="6" spans="1:21" s="36" customFormat="1" ht="24.95" customHeight="1">
      <c r="A6" s="1">
        <v>2016</v>
      </c>
      <c r="B6" s="2" t="s">
        <v>2</v>
      </c>
      <c r="C6" s="11">
        <v>62</v>
      </c>
      <c r="D6" s="10">
        <v>1061</v>
      </c>
      <c r="E6" s="11">
        <v>557</v>
      </c>
      <c r="F6" s="11">
        <v>504</v>
      </c>
      <c r="G6" s="11">
        <v>164</v>
      </c>
      <c r="H6" s="11">
        <v>78</v>
      </c>
      <c r="I6" s="11">
        <v>86</v>
      </c>
      <c r="J6" s="11">
        <v>83</v>
      </c>
      <c r="K6" s="11">
        <v>22</v>
      </c>
      <c r="L6" s="11">
        <v>61</v>
      </c>
      <c r="M6" s="58">
        <v>2016</v>
      </c>
      <c r="N6" s="59">
        <v>414</v>
      </c>
      <c r="O6" s="60">
        <v>414</v>
      </c>
      <c r="P6" s="60">
        <v>384</v>
      </c>
      <c r="Q6" s="60">
        <v>383</v>
      </c>
      <c r="R6" s="60">
        <v>260.60000000000002</v>
      </c>
      <c r="S6" s="60">
        <v>45.9</v>
      </c>
      <c r="T6" s="60">
        <v>62</v>
      </c>
      <c r="U6" s="61">
        <v>4.1000000000000005</v>
      </c>
    </row>
    <row r="7" spans="1:21" s="36" customFormat="1" ht="24.95" customHeight="1">
      <c r="A7" s="65">
        <v>2017</v>
      </c>
      <c r="B7" s="62" t="s">
        <v>2</v>
      </c>
      <c r="C7" s="62">
        <v>59</v>
      </c>
      <c r="D7" s="63">
        <v>1019</v>
      </c>
      <c r="E7" s="62">
        <v>533</v>
      </c>
      <c r="F7" s="62">
        <v>486</v>
      </c>
      <c r="G7" s="62">
        <v>169</v>
      </c>
      <c r="H7" s="62">
        <v>84</v>
      </c>
      <c r="I7" s="62">
        <v>85</v>
      </c>
      <c r="J7" s="62">
        <v>33</v>
      </c>
      <c r="K7" s="62">
        <v>23</v>
      </c>
      <c r="L7" s="62">
        <v>10</v>
      </c>
      <c r="M7" s="58">
        <v>2017</v>
      </c>
      <c r="N7" s="86">
        <v>356</v>
      </c>
      <c r="O7" s="87">
        <v>356</v>
      </c>
      <c r="P7" s="87">
        <v>329</v>
      </c>
      <c r="Q7" s="87">
        <v>329</v>
      </c>
      <c r="R7" s="87">
        <v>260.7</v>
      </c>
      <c r="S7" s="64">
        <v>42.6</v>
      </c>
      <c r="T7" s="64">
        <v>57</v>
      </c>
      <c r="U7" s="87">
        <v>4.0999999999999996</v>
      </c>
    </row>
    <row r="8" spans="1:21" ht="24.95" customHeight="1">
      <c r="A8" s="99">
        <v>2018</v>
      </c>
      <c r="B8" s="97" t="s">
        <v>2</v>
      </c>
      <c r="C8" s="97">
        <v>64</v>
      </c>
      <c r="D8" s="97">
        <v>1040</v>
      </c>
      <c r="E8" s="97">
        <v>546</v>
      </c>
      <c r="F8" s="97">
        <v>494</v>
      </c>
      <c r="G8" s="97">
        <v>171</v>
      </c>
      <c r="H8" s="97">
        <v>88</v>
      </c>
      <c r="I8" s="97">
        <v>83</v>
      </c>
      <c r="J8" s="97">
        <v>86</v>
      </c>
      <c r="K8" s="97">
        <v>27</v>
      </c>
      <c r="L8" s="97">
        <v>59</v>
      </c>
      <c r="M8" s="91">
        <v>2018</v>
      </c>
      <c r="N8" s="112">
        <v>319</v>
      </c>
      <c r="O8" s="113">
        <v>319</v>
      </c>
      <c r="P8" s="113">
        <v>349</v>
      </c>
      <c r="Q8" s="113">
        <v>349</v>
      </c>
      <c r="R8" s="113">
        <v>258.2</v>
      </c>
      <c r="S8" s="114">
        <v>46.099999999999994</v>
      </c>
      <c r="T8" s="114">
        <v>64</v>
      </c>
      <c r="U8" s="87">
        <v>4.1000000000000005</v>
      </c>
    </row>
    <row r="9" spans="1:21" s="96" customFormat="1" ht="24.95" customHeight="1">
      <c r="A9" s="103">
        <v>2019</v>
      </c>
      <c r="B9" s="203">
        <v>14</v>
      </c>
      <c r="C9" s="203">
        <v>60</v>
      </c>
      <c r="D9" s="203">
        <v>1007</v>
      </c>
      <c r="E9" s="203">
        <v>512</v>
      </c>
      <c r="F9" s="203">
        <v>495</v>
      </c>
      <c r="G9" s="203">
        <v>174</v>
      </c>
      <c r="H9" s="203">
        <v>81</v>
      </c>
      <c r="I9" s="203">
        <v>93</v>
      </c>
      <c r="J9" s="203">
        <v>88</v>
      </c>
      <c r="K9" s="203">
        <v>24</v>
      </c>
      <c r="L9" s="203">
        <v>64</v>
      </c>
      <c r="M9" s="195">
        <v>2019</v>
      </c>
      <c r="N9" s="203">
        <v>376</v>
      </c>
      <c r="O9" s="203">
        <v>376</v>
      </c>
      <c r="P9" s="203">
        <v>0</v>
      </c>
      <c r="Q9" s="203">
        <v>358</v>
      </c>
      <c r="R9" s="203">
        <v>261.10000000000002</v>
      </c>
      <c r="S9" s="203">
        <v>45.599999999999994</v>
      </c>
      <c r="T9" s="203">
        <v>60</v>
      </c>
      <c r="U9" s="203">
        <v>3.7000000000000015</v>
      </c>
    </row>
    <row r="10" spans="1:21" ht="24.95" customHeight="1">
      <c r="A10" s="1" t="s">
        <v>23</v>
      </c>
      <c r="B10" s="193">
        <v>2</v>
      </c>
      <c r="C10" s="191">
        <v>22</v>
      </c>
      <c r="D10" s="191">
        <v>512</v>
      </c>
      <c r="E10" s="191">
        <v>285</v>
      </c>
      <c r="F10" s="191">
        <v>227</v>
      </c>
      <c r="G10" s="191">
        <v>51</v>
      </c>
      <c r="H10" s="191">
        <v>22</v>
      </c>
      <c r="I10" s="191">
        <v>29</v>
      </c>
      <c r="J10" s="127">
        <v>26</v>
      </c>
      <c r="K10" s="191">
        <v>9</v>
      </c>
      <c r="L10" s="127">
        <v>17</v>
      </c>
      <c r="M10" s="189" t="s">
        <v>216</v>
      </c>
      <c r="N10" s="199">
        <v>186</v>
      </c>
      <c r="O10" s="200">
        <v>186</v>
      </c>
      <c r="P10" s="198">
        <v>0</v>
      </c>
      <c r="Q10" s="200">
        <v>176</v>
      </c>
      <c r="R10" s="200">
        <v>45</v>
      </c>
      <c r="S10" s="200">
        <v>11.7</v>
      </c>
      <c r="T10" s="200">
        <v>22</v>
      </c>
      <c r="U10" s="190">
        <v>1.5</v>
      </c>
    </row>
    <row r="11" spans="1:21" ht="24.95" customHeight="1">
      <c r="A11" s="1" t="s">
        <v>24</v>
      </c>
      <c r="B11" s="193">
        <v>1</v>
      </c>
      <c r="C11" s="191">
        <v>3</v>
      </c>
      <c r="D11" s="191">
        <v>44</v>
      </c>
      <c r="E11" s="191">
        <v>18</v>
      </c>
      <c r="F11" s="191">
        <v>26</v>
      </c>
      <c r="G11" s="191">
        <v>10</v>
      </c>
      <c r="H11" s="191">
        <v>6</v>
      </c>
      <c r="I11" s="191">
        <v>4</v>
      </c>
      <c r="J11" s="127">
        <v>8</v>
      </c>
      <c r="K11" s="191">
        <v>1</v>
      </c>
      <c r="L11" s="127">
        <v>7</v>
      </c>
      <c r="M11" s="189" t="s">
        <v>217</v>
      </c>
      <c r="N11" s="199">
        <v>23</v>
      </c>
      <c r="O11" s="200">
        <v>23</v>
      </c>
      <c r="P11" s="198"/>
      <c r="Q11" s="200">
        <v>11</v>
      </c>
      <c r="R11" s="200">
        <v>18.600000000000001</v>
      </c>
      <c r="S11" s="200">
        <v>4</v>
      </c>
      <c r="T11" s="200">
        <v>3</v>
      </c>
      <c r="U11" s="190">
        <v>0.2</v>
      </c>
    </row>
    <row r="12" spans="1:21" ht="24.95" customHeight="1">
      <c r="A12" s="1" t="s">
        <v>25</v>
      </c>
      <c r="B12" s="193">
        <v>2</v>
      </c>
      <c r="C12" s="191">
        <v>8</v>
      </c>
      <c r="D12" s="191">
        <v>128</v>
      </c>
      <c r="E12" s="191">
        <v>61</v>
      </c>
      <c r="F12" s="191">
        <v>67</v>
      </c>
      <c r="G12" s="191">
        <v>23</v>
      </c>
      <c r="H12" s="191">
        <v>12</v>
      </c>
      <c r="I12" s="191">
        <v>11</v>
      </c>
      <c r="J12" s="127">
        <v>8</v>
      </c>
      <c r="K12" s="191">
        <v>3</v>
      </c>
      <c r="L12" s="127">
        <v>5</v>
      </c>
      <c r="M12" s="189" t="s">
        <v>218</v>
      </c>
      <c r="N12" s="199">
        <v>51</v>
      </c>
      <c r="O12" s="200">
        <v>51</v>
      </c>
      <c r="P12" s="198"/>
      <c r="Q12" s="200">
        <v>49</v>
      </c>
      <c r="R12" s="200">
        <v>22.4</v>
      </c>
      <c r="S12" s="200">
        <v>5.7</v>
      </c>
      <c r="T12" s="200">
        <v>8</v>
      </c>
      <c r="U12" s="190">
        <v>0.3</v>
      </c>
    </row>
    <row r="13" spans="1:21" ht="24.95" customHeight="1">
      <c r="A13" s="1" t="s">
        <v>26</v>
      </c>
      <c r="B13" s="193">
        <v>1</v>
      </c>
      <c r="C13" s="191">
        <v>3</v>
      </c>
      <c r="D13" s="191">
        <v>24</v>
      </c>
      <c r="E13" s="191">
        <v>11</v>
      </c>
      <c r="F13" s="191">
        <v>13</v>
      </c>
      <c r="G13" s="191">
        <v>10</v>
      </c>
      <c r="H13" s="191">
        <v>5</v>
      </c>
      <c r="I13" s="191">
        <v>5</v>
      </c>
      <c r="J13" s="127">
        <v>5</v>
      </c>
      <c r="K13" s="191">
        <v>0</v>
      </c>
      <c r="L13" s="127">
        <v>5</v>
      </c>
      <c r="M13" s="189" t="s">
        <v>219</v>
      </c>
      <c r="N13" s="199">
        <v>4</v>
      </c>
      <c r="O13" s="200">
        <v>4</v>
      </c>
      <c r="P13" s="198"/>
      <c r="Q13" s="200">
        <v>6</v>
      </c>
      <c r="R13" s="200">
        <v>20.399999999999999</v>
      </c>
      <c r="S13" s="200">
        <v>2.2000000000000002</v>
      </c>
      <c r="T13" s="200">
        <v>3</v>
      </c>
      <c r="U13" s="190">
        <v>0.2</v>
      </c>
    </row>
    <row r="14" spans="1:21" ht="24.95" customHeight="1">
      <c r="A14" s="1" t="s">
        <v>27</v>
      </c>
      <c r="B14" s="193">
        <v>1</v>
      </c>
      <c r="C14" s="191">
        <v>3</v>
      </c>
      <c r="D14" s="191">
        <v>49</v>
      </c>
      <c r="E14" s="191">
        <v>16</v>
      </c>
      <c r="F14" s="191">
        <v>33</v>
      </c>
      <c r="G14" s="191">
        <v>13</v>
      </c>
      <c r="H14" s="191">
        <v>4</v>
      </c>
      <c r="I14" s="191">
        <v>9</v>
      </c>
      <c r="J14" s="127">
        <v>8</v>
      </c>
      <c r="K14" s="191">
        <v>2</v>
      </c>
      <c r="L14" s="127">
        <v>6</v>
      </c>
      <c r="M14" s="189" t="s">
        <v>220</v>
      </c>
      <c r="N14" s="199">
        <v>20</v>
      </c>
      <c r="O14" s="200">
        <v>20</v>
      </c>
      <c r="P14" s="198"/>
      <c r="Q14" s="200">
        <v>20</v>
      </c>
      <c r="R14" s="200">
        <v>15.9</v>
      </c>
      <c r="S14" s="200">
        <v>3.1</v>
      </c>
      <c r="T14" s="200">
        <v>3</v>
      </c>
      <c r="U14" s="190">
        <v>0.2</v>
      </c>
    </row>
    <row r="15" spans="1:21" ht="24.95" customHeight="1">
      <c r="A15" s="1" t="s">
        <v>28</v>
      </c>
      <c r="B15" s="193">
        <v>1</v>
      </c>
      <c r="C15" s="191">
        <v>3</v>
      </c>
      <c r="D15" s="191">
        <v>75</v>
      </c>
      <c r="E15" s="191">
        <v>34</v>
      </c>
      <c r="F15" s="191">
        <v>41</v>
      </c>
      <c r="G15" s="191">
        <v>10</v>
      </c>
      <c r="H15" s="191">
        <v>3</v>
      </c>
      <c r="I15" s="191">
        <v>7</v>
      </c>
      <c r="J15" s="127">
        <v>9</v>
      </c>
      <c r="K15" s="191">
        <v>2</v>
      </c>
      <c r="L15" s="127">
        <v>7</v>
      </c>
      <c r="M15" s="189" t="s">
        <v>221</v>
      </c>
      <c r="N15" s="199">
        <v>32</v>
      </c>
      <c r="O15" s="200">
        <v>32</v>
      </c>
      <c r="P15" s="198"/>
      <c r="Q15" s="200">
        <v>30</v>
      </c>
      <c r="R15" s="200">
        <v>31.6</v>
      </c>
      <c r="S15" s="200">
        <v>3.6</v>
      </c>
      <c r="T15" s="200">
        <v>3</v>
      </c>
      <c r="U15" s="190">
        <v>0.2</v>
      </c>
    </row>
    <row r="16" spans="1:21" ht="24.95" customHeight="1">
      <c r="A16" s="1" t="s">
        <v>29</v>
      </c>
      <c r="B16" s="193">
        <v>1</v>
      </c>
      <c r="C16" s="191">
        <v>3</v>
      </c>
      <c r="D16" s="191">
        <v>23</v>
      </c>
      <c r="E16" s="191">
        <v>12</v>
      </c>
      <c r="F16" s="191">
        <v>11</v>
      </c>
      <c r="G16" s="191">
        <v>9</v>
      </c>
      <c r="H16" s="191">
        <v>3</v>
      </c>
      <c r="I16" s="191">
        <v>6</v>
      </c>
      <c r="J16" s="127">
        <v>3</v>
      </c>
      <c r="K16" s="191">
        <v>0</v>
      </c>
      <c r="L16" s="127">
        <v>3</v>
      </c>
      <c r="M16" s="189" t="s">
        <v>222</v>
      </c>
      <c r="N16" s="199">
        <v>13</v>
      </c>
      <c r="O16" s="200">
        <v>13</v>
      </c>
      <c r="P16" s="198"/>
      <c r="Q16" s="200">
        <v>11</v>
      </c>
      <c r="R16" s="200">
        <v>17.2</v>
      </c>
      <c r="S16" s="200">
        <v>2.1</v>
      </c>
      <c r="T16" s="200">
        <v>3</v>
      </c>
      <c r="U16" s="190">
        <v>0.2</v>
      </c>
    </row>
    <row r="17" spans="1:21" ht="24.95" customHeight="1">
      <c r="A17" s="1" t="s">
        <v>30</v>
      </c>
      <c r="B17" s="193">
        <v>1</v>
      </c>
      <c r="C17" s="191">
        <v>3</v>
      </c>
      <c r="D17" s="191">
        <v>28</v>
      </c>
      <c r="E17" s="191">
        <v>14</v>
      </c>
      <c r="F17" s="191">
        <v>14</v>
      </c>
      <c r="G17" s="191">
        <v>10</v>
      </c>
      <c r="H17" s="191">
        <v>3</v>
      </c>
      <c r="I17" s="191">
        <v>7</v>
      </c>
      <c r="J17" s="127">
        <v>4</v>
      </c>
      <c r="K17" s="191">
        <v>2</v>
      </c>
      <c r="L17" s="127">
        <v>2</v>
      </c>
      <c r="M17" s="189" t="s">
        <v>223</v>
      </c>
      <c r="N17" s="199">
        <v>9</v>
      </c>
      <c r="O17" s="200">
        <v>9</v>
      </c>
      <c r="P17" s="198"/>
      <c r="Q17" s="200">
        <v>8</v>
      </c>
      <c r="R17" s="200">
        <v>19.899999999999999</v>
      </c>
      <c r="S17" s="200">
        <v>2.9</v>
      </c>
      <c r="T17" s="200">
        <v>3</v>
      </c>
      <c r="U17" s="190">
        <v>0.2</v>
      </c>
    </row>
    <row r="18" spans="1:21" ht="24.95" customHeight="1">
      <c r="A18" s="1" t="s">
        <v>31</v>
      </c>
      <c r="B18" s="193">
        <v>1</v>
      </c>
      <c r="C18" s="191">
        <v>3</v>
      </c>
      <c r="D18" s="191">
        <v>32</v>
      </c>
      <c r="E18" s="191">
        <v>13</v>
      </c>
      <c r="F18" s="191">
        <v>19</v>
      </c>
      <c r="G18" s="191">
        <v>10</v>
      </c>
      <c r="H18" s="191">
        <v>6</v>
      </c>
      <c r="I18" s="191">
        <v>4</v>
      </c>
      <c r="J18" s="127">
        <v>8</v>
      </c>
      <c r="K18" s="191">
        <v>3</v>
      </c>
      <c r="L18" s="127">
        <v>5</v>
      </c>
      <c r="M18" s="189" t="s">
        <v>224</v>
      </c>
      <c r="N18" s="199">
        <v>5</v>
      </c>
      <c r="O18" s="200">
        <v>5</v>
      </c>
      <c r="P18" s="198"/>
      <c r="Q18" s="200">
        <v>15</v>
      </c>
      <c r="R18" s="200">
        <v>12.5</v>
      </c>
      <c r="S18" s="200">
        <v>3.5</v>
      </c>
      <c r="T18" s="200">
        <v>3</v>
      </c>
      <c r="U18" s="190">
        <v>0.2</v>
      </c>
    </row>
    <row r="19" spans="1:21" ht="24.95" customHeight="1">
      <c r="A19" s="1" t="s">
        <v>32</v>
      </c>
      <c r="B19" s="193">
        <v>1</v>
      </c>
      <c r="C19" s="191">
        <v>3</v>
      </c>
      <c r="D19" s="191">
        <v>15</v>
      </c>
      <c r="E19" s="191">
        <v>9</v>
      </c>
      <c r="F19" s="191">
        <v>6</v>
      </c>
      <c r="G19" s="191">
        <v>9</v>
      </c>
      <c r="H19" s="191">
        <v>4</v>
      </c>
      <c r="I19" s="191">
        <v>5</v>
      </c>
      <c r="J19" s="127">
        <v>3</v>
      </c>
      <c r="K19" s="191">
        <v>2</v>
      </c>
      <c r="L19" s="127">
        <v>1</v>
      </c>
      <c r="M19" s="189" t="s">
        <v>225</v>
      </c>
      <c r="N19" s="199">
        <v>4</v>
      </c>
      <c r="O19" s="200">
        <v>4</v>
      </c>
      <c r="P19" s="198"/>
      <c r="Q19" s="200">
        <v>3</v>
      </c>
      <c r="R19" s="200">
        <v>12.6</v>
      </c>
      <c r="S19" s="200">
        <v>2.2999999999999998</v>
      </c>
      <c r="T19" s="200">
        <v>3</v>
      </c>
      <c r="U19" s="190">
        <v>0.2</v>
      </c>
    </row>
    <row r="20" spans="1:21" ht="24.95" customHeight="1">
      <c r="A20" s="1" t="s">
        <v>33</v>
      </c>
      <c r="B20" s="193">
        <v>1</v>
      </c>
      <c r="C20" s="191">
        <v>3</v>
      </c>
      <c r="D20" s="191">
        <v>66</v>
      </c>
      <c r="E20" s="191">
        <v>35</v>
      </c>
      <c r="F20" s="191">
        <v>31</v>
      </c>
      <c r="G20" s="191">
        <v>10</v>
      </c>
      <c r="H20" s="191">
        <v>6</v>
      </c>
      <c r="I20" s="191">
        <v>4</v>
      </c>
      <c r="J20" s="127">
        <v>6</v>
      </c>
      <c r="K20" s="191">
        <v>0</v>
      </c>
      <c r="L20" s="127">
        <v>6</v>
      </c>
      <c r="M20" s="189" t="s">
        <v>226</v>
      </c>
      <c r="N20" s="199">
        <v>24</v>
      </c>
      <c r="O20" s="200">
        <v>24</v>
      </c>
      <c r="P20" s="198"/>
      <c r="Q20" s="200">
        <v>25</v>
      </c>
      <c r="R20" s="200">
        <v>28.4</v>
      </c>
      <c r="S20" s="200">
        <v>3.2</v>
      </c>
      <c r="T20" s="200">
        <v>3</v>
      </c>
      <c r="U20" s="190">
        <v>0.1</v>
      </c>
    </row>
    <row r="21" spans="1:21" ht="24.95" customHeight="1" thickBot="1">
      <c r="A21" s="17" t="s">
        <v>34</v>
      </c>
      <c r="B21" s="194">
        <v>1</v>
      </c>
      <c r="C21" s="192">
        <v>3</v>
      </c>
      <c r="D21" s="192">
        <v>11</v>
      </c>
      <c r="E21" s="192">
        <v>4</v>
      </c>
      <c r="F21" s="192">
        <v>7</v>
      </c>
      <c r="G21" s="192">
        <v>9</v>
      </c>
      <c r="H21" s="192">
        <v>7</v>
      </c>
      <c r="I21" s="192">
        <v>2</v>
      </c>
      <c r="J21" s="192">
        <v>0</v>
      </c>
      <c r="K21" s="192">
        <v>0</v>
      </c>
      <c r="L21" s="104">
        <v>0</v>
      </c>
      <c r="M21" s="196" t="s">
        <v>227</v>
      </c>
      <c r="N21" s="201">
        <v>5</v>
      </c>
      <c r="O21" s="202">
        <v>5</v>
      </c>
      <c r="P21" s="204"/>
      <c r="Q21" s="202">
        <v>4</v>
      </c>
      <c r="R21" s="202">
        <v>16.600000000000001</v>
      </c>
      <c r="S21" s="202">
        <v>1.3</v>
      </c>
      <c r="T21" s="202">
        <v>3</v>
      </c>
      <c r="U21" s="197">
        <v>0.2</v>
      </c>
    </row>
    <row r="22" spans="1:21" ht="24.95" customHeight="1">
      <c r="A22" s="288" t="s">
        <v>15</v>
      </c>
      <c r="B22" s="288"/>
      <c r="C22" s="288"/>
      <c r="D22" s="4"/>
      <c r="E22" s="4"/>
      <c r="F22" s="4"/>
      <c r="G22" s="4"/>
      <c r="H22" s="4"/>
      <c r="I22" s="4"/>
      <c r="J22" s="4"/>
      <c r="K22" s="4"/>
      <c r="L22" s="4"/>
      <c r="M22" s="4" t="s">
        <v>19</v>
      </c>
      <c r="N22" s="4"/>
      <c r="O22" s="4"/>
      <c r="P22" s="76"/>
      <c r="Q22" s="76"/>
      <c r="R22" s="76"/>
      <c r="S22" s="76"/>
      <c r="T22" s="76"/>
      <c r="U22" s="76"/>
    </row>
    <row r="23" spans="1:21" s="41" customFormat="1" ht="24.9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" t="s">
        <v>256</v>
      </c>
      <c r="N23" s="6"/>
      <c r="O23" s="6"/>
      <c r="P23" s="6"/>
      <c r="Q23" s="6"/>
      <c r="R23" s="7"/>
      <c r="S23" s="7"/>
      <c r="T23" s="7"/>
      <c r="U23" s="7"/>
    </row>
    <row r="24" spans="1: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8"/>
      <c r="S24" s="8"/>
      <c r="T24" s="8"/>
      <c r="U24" s="8"/>
    </row>
    <row r="25" spans="1: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9"/>
      <c r="S25" s="9"/>
      <c r="T25" s="9"/>
      <c r="U25" s="8"/>
    </row>
  </sheetData>
  <mergeCells count="17">
    <mergeCell ref="A22:C22"/>
    <mergeCell ref="M3:M4"/>
    <mergeCell ref="T3:U3"/>
    <mergeCell ref="A1:L1"/>
    <mergeCell ref="P3:Q3"/>
    <mergeCell ref="R3:R4"/>
    <mergeCell ref="S3:S4"/>
    <mergeCell ref="B3:B4"/>
    <mergeCell ref="N3:O3"/>
    <mergeCell ref="A3:A4"/>
    <mergeCell ref="C3:C4"/>
    <mergeCell ref="D3:F3"/>
    <mergeCell ref="G3:I3"/>
    <mergeCell ref="J3:L3"/>
    <mergeCell ref="M1:U1"/>
    <mergeCell ref="H2:L2"/>
    <mergeCell ref="Q2:U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1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view="pageBreakPreview" zoomScale="85" zoomScaleNormal="100" zoomScaleSheetLayoutView="85" workbookViewId="0">
      <selection activeCell="N23" sqref="N23"/>
    </sheetView>
  </sheetViews>
  <sheetFormatPr defaultRowHeight="16.5"/>
  <cols>
    <col min="1" max="1" width="19" customWidth="1"/>
    <col min="2" max="2" width="9.875" customWidth="1"/>
    <col min="3" max="3" width="11.25" customWidth="1"/>
    <col min="4" max="12" width="6.625" customWidth="1"/>
    <col min="13" max="13" width="19" customWidth="1"/>
    <col min="14" max="17" width="8.125" customWidth="1"/>
    <col min="18" max="18" width="9.375" customWidth="1"/>
    <col min="19" max="19" width="8.125" customWidth="1"/>
    <col min="20" max="20" width="11.25" bestFit="1" customWidth="1"/>
  </cols>
  <sheetData>
    <row r="1" spans="1:20" s="54" customFormat="1" ht="20.25">
      <c r="A1" s="238" t="s">
        <v>252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 t="s">
        <v>253</v>
      </c>
      <c r="N1" s="238"/>
      <c r="O1" s="238"/>
      <c r="P1" s="238"/>
      <c r="Q1" s="238"/>
      <c r="R1" s="238"/>
      <c r="S1" s="238"/>
      <c r="T1" s="238"/>
    </row>
    <row r="2" spans="1:20" ht="17.25" thickBot="1">
      <c r="A2" s="18"/>
      <c r="B2" s="18"/>
      <c r="C2" s="18"/>
      <c r="D2" s="18"/>
      <c r="E2" s="18"/>
      <c r="F2" s="18"/>
      <c r="G2" s="18"/>
      <c r="H2" s="272" t="s">
        <v>102</v>
      </c>
      <c r="I2" s="273"/>
      <c r="J2" s="273"/>
      <c r="K2" s="273"/>
      <c r="L2" s="273"/>
      <c r="M2" s="18"/>
      <c r="N2" s="18"/>
      <c r="O2" s="18"/>
      <c r="P2" s="272" t="s">
        <v>102</v>
      </c>
      <c r="Q2" s="273"/>
      <c r="R2" s="273"/>
      <c r="S2" s="273"/>
      <c r="T2" s="273"/>
    </row>
    <row r="3" spans="1:20" ht="47.25" customHeight="1">
      <c r="A3" s="248" t="s">
        <v>16</v>
      </c>
      <c r="B3" s="254" t="s">
        <v>103</v>
      </c>
      <c r="C3" s="254" t="s">
        <v>114</v>
      </c>
      <c r="D3" s="239" t="s">
        <v>104</v>
      </c>
      <c r="E3" s="240"/>
      <c r="F3" s="241"/>
      <c r="G3" s="240" t="s">
        <v>105</v>
      </c>
      <c r="H3" s="240"/>
      <c r="I3" s="241"/>
      <c r="J3" s="240" t="s">
        <v>248</v>
      </c>
      <c r="K3" s="240"/>
      <c r="L3" s="241"/>
      <c r="M3" s="248" t="s">
        <v>10</v>
      </c>
      <c r="N3" s="274" t="s">
        <v>246</v>
      </c>
      <c r="O3" s="275"/>
      <c r="P3" s="274" t="s">
        <v>250</v>
      </c>
      <c r="Q3" s="275"/>
      <c r="R3" s="279" t="s">
        <v>259</v>
      </c>
      <c r="S3" s="279" t="s">
        <v>99</v>
      </c>
      <c r="T3" s="48" t="s">
        <v>117</v>
      </c>
    </row>
    <row r="4" spans="1:20" ht="39" customHeight="1">
      <c r="A4" s="250"/>
      <c r="B4" s="256"/>
      <c r="C4" s="256"/>
      <c r="D4" s="47" t="s">
        <v>107</v>
      </c>
      <c r="E4" s="30" t="s">
        <v>108</v>
      </c>
      <c r="F4" s="30" t="s">
        <v>69</v>
      </c>
      <c r="G4" s="47" t="s">
        <v>107</v>
      </c>
      <c r="H4" s="30" t="s">
        <v>108</v>
      </c>
      <c r="I4" s="30" t="s">
        <v>69</v>
      </c>
      <c r="J4" s="47" t="s">
        <v>107</v>
      </c>
      <c r="K4" s="30" t="s">
        <v>108</v>
      </c>
      <c r="L4" s="30" t="s">
        <v>69</v>
      </c>
      <c r="M4" s="250"/>
      <c r="N4" s="47" t="s">
        <v>109</v>
      </c>
      <c r="O4" s="30" t="s">
        <v>249</v>
      </c>
      <c r="P4" s="47" t="s">
        <v>111</v>
      </c>
      <c r="Q4" s="30" t="s">
        <v>251</v>
      </c>
      <c r="R4" s="280"/>
      <c r="S4" s="280"/>
      <c r="T4" s="49" t="s">
        <v>118</v>
      </c>
    </row>
    <row r="5" spans="1:20" ht="24.95" customHeight="1">
      <c r="A5" s="1">
        <v>2015</v>
      </c>
      <c r="B5" s="2">
        <v>5</v>
      </c>
      <c r="C5" s="11">
        <v>36</v>
      </c>
      <c r="D5" s="11">
        <v>900</v>
      </c>
      <c r="E5" s="11">
        <v>464</v>
      </c>
      <c r="F5" s="11">
        <v>434</v>
      </c>
      <c r="G5" s="11">
        <v>94</v>
      </c>
      <c r="H5" s="11">
        <v>46</v>
      </c>
      <c r="I5" s="11">
        <v>48</v>
      </c>
      <c r="J5" s="11">
        <v>45</v>
      </c>
      <c r="K5" s="11">
        <v>17</v>
      </c>
      <c r="L5" s="11">
        <v>28</v>
      </c>
      <c r="M5" s="1">
        <v>2015</v>
      </c>
      <c r="N5" s="2">
        <v>243</v>
      </c>
      <c r="O5" s="11">
        <v>210</v>
      </c>
      <c r="P5" s="11">
        <v>350</v>
      </c>
      <c r="Q5" s="11">
        <v>315</v>
      </c>
      <c r="R5" s="11">
        <v>98.99</v>
      </c>
      <c r="S5" s="11">
        <v>31.73</v>
      </c>
      <c r="T5" s="11">
        <v>36</v>
      </c>
    </row>
    <row r="6" spans="1:20" s="36" customFormat="1" ht="24.95" customHeight="1">
      <c r="A6" s="33">
        <v>2016</v>
      </c>
      <c r="B6" s="11">
        <v>5</v>
      </c>
      <c r="C6" s="11">
        <v>36</v>
      </c>
      <c r="D6" s="11">
        <v>836</v>
      </c>
      <c r="E6" s="11">
        <v>429</v>
      </c>
      <c r="F6" s="11">
        <v>407</v>
      </c>
      <c r="G6" s="11">
        <v>98</v>
      </c>
      <c r="H6" s="11">
        <v>54</v>
      </c>
      <c r="I6" s="11">
        <v>44</v>
      </c>
      <c r="J6" s="11">
        <v>40</v>
      </c>
      <c r="K6" s="11">
        <v>13</v>
      </c>
      <c r="L6" s="11">
        <v>27</v>
      </c>
      <c r="M6" s="33">
        <v>2016</v>
      </c>
      <c r="N6" s="11">
        <v>299</v>
      </c>
      <c r="O6" s="11">
        <v>264</v>
      </c>
      <c r="P6" s="11">
        <v>302</v>
      </c>
      <c r="Q6" s="11">
        <v>275</v>
      </c>
      <c r="R6" s="11">
        <v>97.490000000000009</v>
      </c>
      <c r="S6" s="11">
        <v>31</v>
      </c>
      <c r="T6" s="11">
        <v>42</v>
      </c>
    </row>
    <row r="7" spans="1:20" s="36" customFormat="1" ht="24.95" customHeight="1">
      <c r="A7" s="33">
        <v>2017</v>
      </c>
      <c r="B7" s="77">
        <v>5</v>
      </c>
      <c r="C7" s="77">
        <v>35</v>
      </c>
      <c r="D7" s="77">
        <v>780</v>
      </c>
      <c r="E7" s="77">
        <v>378</v>
      </c>
      <c r="F7" s="77">
        <v>402</v>
      </c>
      <c r="G7" s="77">
        <v>101</v>
      </c>
      <c r="H7" s="77">
        <v>55</v>
      </c>
      <c r="I7" s="77">
        <v>46</v>
      </c>
      <c r="J7" s="77">
        <v>43</v>
      </c>
      <c r="K7" s="77">
        <v>10</v>
      </c>
      <c r="L7" s="77">
        <v>33</v>
      </c>
      <c r="M7" s="33">
        <v>2017</v>
      </c>
      <c r="N7" s="77">
        <v>277</v>
      </c>
      <c r="O7" s="77">
        <v>226</v>
      </c>
      <c r="P7" s="77">
        <v>278</v>
      </c>
      <c r="Q7" s="77">
        <v>229</v>
      </c>
      <c r="R7" s="77">
        <v>99.28</v>
      </c>
      <c r="S7" s="88">
        <v>31.98</v>
      </c>
      <c r="T7" s="77">
        <v>36</v>
      </c>
    </row>
    <row r="8" spans="1:20" ht="24.95" customHeight="1">
      <c r="A8" s="33">
        <v>2018</v>
      </c>
      <c r="B8" s="106">
        <v>5</v>
      </c>
      <c r="C8" s="106">
        <v>37</v>
      </c>
      <c r="D8" s="106">
        <v>694</v>
      </c>
      <c r="E8" s="106">
        <v>348</v>
      </c>
      <c r="F8" s="106">
        <v>346</v>
      </c>
      <c r="G8" s="106">
        <v>103</v>
      </c>
      <c r="H8" s="106">
        <v>60</v>
      </c>
      <c r="I8" s="106">
        <v>43</v>
      </c>
      <c r="J8" s="106">
        <v>47</v>
      </c>
      <c r="K8" s="106">
        <v>14</v>
      </c>
      <c r="L8" s="106">
        <v>33</v>
      </c>
      <c r="M8" s="33">
        <v>2018</v>
      </c>
      <c r="N8" s="102">
        <v>301</v>
      </c>
      <c r="O8" s="102">
        <v>277</v>
      </c>
      <c r="P8" s="102">
        <v>246</v>
      </c>
      <c r="Q8" s="102">
        <v>220</v>
      </c>
      <c r="R8" s="102">
        <v>98.8</v>
      </c>
      <c r="S8" s="102">
        <v>32.299999999999997</v>
      </c>
      <c r="T8" s="102">
        <v>38</v>
      </c>
    </row>
    <row r="9" spans="1:20" s="96" customFormat="1" ht="24.95" customHeight="1">
      <c r="A9" s="92">
        <v>2019</v>
      </c>
      <c r="B9" s="218">
        <v>5</v>
      </c>
      <c r="C9" s="218">
        <v>36</v>
      </c>
      <c r="D9" s="218">
        <v>688</v>
      </c>
      <c r="E9" s="218">
        <v>345</v>
      </c>
      <c r="F9" s="218">
        <v>343</v>
      </c>
      <c r="G9" s="218">
        <v>104</v>
      </c>
      <c r="H9" s="218">
        <v>60</v>
      </c>
      <c r="I9" s="218">
        <v>44</v>
      </c>
      <c r="J9" s="218">
        <v>39</v>
      </c>
      <c r="K9" s="218">
        <v>14</v>
      </c>
      <c r="L9" s="218">
        <v>25</v>
      </c>
      <c r="M9" s="215">
        <v>2019</v>
      </c>
      <c r="N9" s="218">
        <v>242</v>
      </c>
      <c r="O9" s="218">
        <v>205</v>
      </c>
      <c r="P9" s="218">
        <v>258</v>
      </c>
      <c r="Q9" s="218">
        <v>241</v>
      </c>
      <c r="R9" s="218">
        <v>99.2</v>
      </c>
      <c r="S9" s="218">
        <v>32</v>
      </c>
      <c r="T9" s="218">
        <v>67</v>
      </c>
    </row>
    <row r="10" spans="1:20" ht="24.95" customHeight="1">
      <c r="A10" s="1" t="s">
        <v>35</v>
      </c>
      <c r="B10" s="213">
        <v>1</v>
      </c>
      <c r="C10" s="210">
        <v>19</v>
      </c>
      <c r="D10" s="210">
        <v>439</v>
      </c>
      <c r="E10" s="210">
        <v>211</v>
      </c>
      <c r="F10" s="210">
        <v>228</v>
      </c>
      <c r="G10" s="210">
        <v>46</v>
      </c>
      <c r="H10" s="210">
        <v>27</v>
      </c>
      <c r="I10" s="210">
        <v>19</v>
      </c>
      <c r="J10" s="210">
        <v>15</v>
      </c>
      <c r="K10" s="210">
        <v>5</v>
      </c>
      <c r="L10" s="210">
        <v>10</v>
      </c>
      <c r="M10" s="206" t="s">
        <v>216</v>
      </c>
      <c r="N10" s="207">
        <v>177</v>
      </c>
      <c r="O10" s="208">
        <v>147</v>
      </c>
      <c r="P10" s="93">
        <v>144</v>
      </c>
      <c r="Q10" s="208">
        <v>142</v>
      </c>
      <c r="R10" s="208">
        <v>32</v>
      </c>
      <c r="S10" s="208">
        <v>16.8</v>
      </c>
      <c r="T10" s="208">
        <v>31</v>
      </c>
    </row>
    <row r="11" spans="1:20" ht="24.95" customHeight="1">
      <c r="A11" s="1" t="s">
        <v>36</v>
      </c>
      <c r="B11" s="213">
        <v>1</v>
      </c>
      <c r="C11" s="210">
        <v>3</v>
      </c>
      <c r="D11" s="210">
        <v>41</v>
      </c>
      <c r="E11" s="210">
        <v>26</v>
      </c>
      <c r="F11" s="210">
        <v>15</v>
      </c>
      <c r="G11" s="210">
        <v>12</v>
      </c>
      <c r="H11" s="210">
        <v>5</v>
      </c>
      <c r="I11" s="210">
        <v>7</v>
      </c>
      <c r="J11" s="210">
        <v>2</v>
      </c>
      <c r="K11" s="210">
        <v>1</v>
      </c>
      <c r="L11" s="210">
        <v>1</v>
      </c>
      <c r="M11" s="206" t="s">
        <v>217</v>
      </c>
      <c r="N11" s="207">
        <v>10</v>
      </c>
      <c r="O11" s="208">
        <v>10</v>
      </c>
      <c r="P11" s="93">
        <v>22</v>
      </c>
      <c r="Q11" s="208">
        <v>19</v>
      </c>
      <c r="R11" s="208">
        <v>16</v>
      </c>
      <c r="S11" s="208">
        <v>3.2</v>
      </c>
      <c r="T11" s="208">
        <v>9</v>
      </c>
    </row>
    <row r="12" spans="1:20" ht="24.95" customHeight="1">
      <c r="A12" s="1" t="s">
        <v>37</v>
      </c>
      <c r="B12" s="213">
        <v>1</v>
      </c>
      <c r="C12" s="210">
        <v>7</v>
      </c>
      <c r="D12" s="210">
        <v>114</v>
      </c>
      <c r="E12" s="210">
        <v>67</v>
      </c>
      <c r="F12" s="210">
        <v>47</v>
      </c>
      <c r="G12" s="210">
        <v>19</v>
      </c>
      <c r="H12" s="210">
        <v>13</v>
      </c>
      <c r="I12" s="210">
        <v>6</v>
      </c>
      <c r="J12" s="210">
        <v>9</v>
      </c>
      <c r="K12" s="210">
        <v>4</v>
      </c>
      <c r="L12" s="210">
        <v>5</v>
      </c>
      <c r="M12" s="206" t="s">
        <v>218</v>
      </c>
      <c r="N12" s="207">
        <v>17</v>
      </c>
      <c r="O12" s="208">
        <v>14</v>
      </c>
      <c r="P12" s="93">
        <v>48</v>
      </c>
      <c r="Q12" s="208">
        <v>47</v>
      </c>
      <c r="R12" s="208">
        <v>22.3</v>
      </c>
      <c r="S12" s="208">
        <v>5.6</v>
      </c>
      <c r="T12" s="208">
        <v>13</v>
      </c>
    </row>
    <row r="13" spans="1:20" ht="24.95" customHeight="1">
      <c r="A13" s="1" t="s">
        <v>38</v>
      </c>
      <c r="B13" s="213">
        <v>1</v>
      </c>
      <c r="C13" s="210">
        <v>4</v>
      </c>
      <c r="D13" s="210">
        <v>52</v>
      </c>
      <c r="E13" s="210">
        <v>23</v>
      </c>
      <c r="F13" s="210">
        <v>29</v>
      </c>
      <c r="G13" s="210">
        <v>15</v>
      </c>
      <c r="H13" s="210">
        <v>9</v>
      </c>
      <c r="I13" s="210">
        <v>6</v>
      </c>
      <c r="J13" s="210">
        <v>7</v>
      </c>
      <c r="K13" s="210">
        <v>2</v>
      </c>
      <c r="L13" s="210">
        <v>5</v>
      </c>
      <c r="M13" s="206" t="s">
        <v>221</v>
      </c>
      <c r="N13" s="207">
        <v>16</v>
      </c>
      <c r="O13" s="208">
        <v>14</v>
      </c>
      <c r="P13" s="93">
        <v>22</v>
      </c>
      <c r="Q13" s="208">
        <v>18</v>
      </c>
      <c r="R13" s="208">
        <v>25</v>
      </c>
      <c r="S13" s="208">
        <v>3.7</v>
      </c>
      <c r="T13" s="208">
        <v>7</v>
      </c>
    </row>
    <row r="14" spans="1:20" ht="24.95" customHeight="1" thickBot="1">
      <c r="A14" s="17" t="s">
        <v>39</v>
      </c>
      <c r="B14" s="214">
        <v>1</v>
      </c>
      <c r="C14" s="212">
        <v>3</v>
      </c>
      <c r="D14" s="212">
        <v>42</v>
      </c>
      <c r="E14" s="212">
        <v>18</v>
      </c>
      <c r="F14" s="212">
        <v>24</v>
      </c>
      <c r="G14" s="212">
        <v>12</v>
      </c>
      <c r="H14" s="212">
        <v>6</v>
      </c>
      <c r="I14" s="212">
        <v>6</v>
      </c>
      <c r="J14" s="212">
        <v>6</v>
      </c>
      <c r="K14" s="212">
        <v>2</v>
      </c>
      <c r="L14" s="212">
        <v>4</v>
      </c>
      <c r="M14" s="209" t="s">
        <v>222</v>
      </c>
      <c r="N14" s="211">
        <v>22</v>
      </c>
      <c r="O14" s="216">
        <v>20</v>
      </c>
      <c r="P14" s="94">
        <v>22</v>
      </c>
      <c r="Q14" s="216">
        <v>15</v>
      </c>
      <c r="R14" s="217">
        <v>3.9</v>
      </c>
      <c r="S14" s="217">
        <v>2.7</v>
      </c>
      <c r="T14" s="216">
        <v>7</v>
      </c>
    </row>
    <row r="15" spans="1:20" ht="24.95" customHeight="1">
      <c r="A15" s="79" t="s">
        <v>254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80" t="s">
        <v>228</v>
      </c>
      <c r="N15" s="4"/>
      <c r="O15" s="76"/>
      <c r="P15" s="76"/>
      <c r="Q15" s="76"/>
      <c r="R15" s="76"/>
      <c r="S15" s="76"/>
      <c r="T15" s="76"/>
    </row>
    <row r="16" spans="1:20" s="41" customFormat="1" ht="24.95" customHeight="1">
      <c r="A16" s="290" t="s">
        <v>255</v>
      </c>
      <c r="B16" s="290"/>
      <c r="C16" s="290"/>
      <c r="D16" s="290"/>
      <c r="E16" s="290"/>
      <c r="F16" s="290"/>
      <c r="G16" s="290"/>
      <c r="H16" s="6"/>
      <c r="I16" s="6"/>
      <c r="J16" s="6"/>
      <c r="K16" s="6"/>
      <c r="L16" s="6"/>
      <c r="M16" s="290" t="s">
        <v>58</v>
      </c>
      <c r="N16" s="290"/>
      <c r="O16" s="290"/>
      <c r="P16" s="290"/>
      <c r="Q16" s="290"/>
      <c r="R16" s="290"/>
      <c r="S16" s="7"/>
      <c r="T16" s="7"/>
    </row>
  </sheetData>
  <mergeCells count="17">
    <mergeCell ref="A1:L1"/>
    <mergeCell ref="A3:A4"/>
    <mergeCell ref="B3:B4"/>
    <mergeCell ref="C3:C4"/>
    <mergeCell ref="D3:F3"/>
    <mergeCell ref="M1:T1"/>
    <mergeCell ref="N3:O3"/>
    <mergeCell ref="P3:Q3"/>
    <mergeCell ref="R3:R4"/>
    <mergeCell ref="S3:S4"/>
    <mergeCell ref="P2:T2"/>
    <mergeCell ref="M3:M4"/>
    <mergeCell ref="G3:I3"/>
    <mergeCell ref="H2:L2"/>
    <mergeCell ref="J3:L3"/>
    <mergeCell ref="M16:R16"/>
    <mergeCell ref="A16:G16"/>
  </mergeCells>
  <phoneticPr fontId="1" type="noConversion"/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view="pageBreakPreview" zoomScale="85" zoomScaleNormal="100" zoomScaleSheetLayoutView="85" workbookViewId="0">
      <selection activeCell="G18" sqref="G18"/>
    </sheetView>
  </sheetViews>
  <sheetFormatPr defaultRowHeight="16.5"/>
  <cols>
    <col min="1" max="1" width="7.625" customWidth="1"/>
    <col min="2" max="3" width="8.125" customWidth="1"/>
    <col min="4" max="5" width="5.625" customWidth="1"/>
    <col min="6" max="6" width="7.5" customWidth="1"/>
    <col min="7" max="8" width="5.625" customWidth="1"/>
    <col min="9" max="9" width="6.25" customWidth="1"/>
    <col min="10" max="11" width="5.625" customWidth="1"/>
    <col min="12" max="12" width="6.25" customWidth="1"/>
    <col min="13" max="14" width="10.625" customWidth="1"/>
    <col min="15" max="15" width="11.625" customWidth="1"/>
    <col min="16" max="20" width="10.625" customWidth="1"/>
  </cols>
  <sheetData>
    <row r="1" spans="1:20" s="54" customFormat="1" ht="24.95" customHeight="1">
      <c r="A1" s="238" t="s">
        <v>257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 t="s">
        <v>258</v>
      </c>
      <c r="N1" s="238"/>
      <c r="O1" s="238"/>
      <c r="P1" s="238"/>
      <c r="Q1" s="238"/>
      <c r="R1" s="238"/>
      <c r="S1" s="238"/>
      <c r="T1" s="238"/>
    </row>
    <row r="2" spans="1:20" ht="24.95" customHeight="1" thickBot="1">
      <c r="A2" s="18"/>
      <c r="B2" s="18"/>
      <c r="C2" s="18"/>
      <c r="D2" s="18"/>
      <c r="E2" s="18"/>
      <c r="F2" s="18"/>
      <c r="G2" s="272" t="s">
        <v>102</v>
      </c>
      <c r="H2" s="273"/>
      <c r="I2" s="273"/>
      <c r="J2" s="273"/>
      <c r="K2" s="273"/>
      <c r="L2" s="273"/>
      <c r="M2" s="18"/>
      <c r="N2" s="18"/>
      <c r="O2" s="18"/>
      <c r="P2" s="18"/>
      <c r="Q2" s="291" t="s">
        <v>89</v>
      </c>
      <c r="R2" s="273"/>
      <c r="S2" s="273"/>
      <c r="T2" s="273"/>
    </row>
    <row r="3" spans="1:20" ht="46.5" customHeight="1">
      <c r="A3" s="294" t="s">
        <v>16</v>
      </c>
      <c r="B3" s="261" t="s">
        <v>119</v>
      </c>
      <c r="C3" s="296" t="s">
        <v>94</v>
      </c>
      <c r="D3" s="298" t="s">
        <v>120</v>
      </c>
      <c r="E3" s="298"/>
      <c r="F3" s="298"/>
      <c r="G3" s="298" t="s">
        <v>124</v>
      </c>
      <c r="H3" s="298"/>
      <c r="I3" s="298"/>
      <c r="J3" s="298" t="s">
        <v>125</v>
      </c>
      <c r="K3" s="298"/>
      <c r="L3" s="298"/>
      <c r="M3" s="292" t="s">
        <v>54</v>
      </c>
      <c r="N3" s="274" t="s">
        <v>263</v>
      </c>
      <c r="O3" s="275"/>
      <c r="P3" s="274" t="s">
        <v>262</v>
      </c>
      <c r="Q3" s="275"/>
      <c r="R3" s="299" t="s">
        <v>261</v>
      </c>
      <c r="S3" s="299" t="s">
        <v>99</v>
      </c>
      <c r="T3" s="48" t="s">
        <v>117</v>
      </c>
    </row>
    <row r="4" spans="1:20" ht="56.25" customHeight="1">
      <c r="A4" s="295"/>
      <c r="B4" s="301"/>
      <c r="C4" s="297"/>
      <c r="D4" s="43" t="s">
        <v>121</v>
      </c>
      <c r="E4" s="43" t="s">
        <v>122</v>
      </c>
      <c r="F4" s="43" t="s">
        <v>123</v>
      </c>
      <c r="G4" s="43" t="s">
        <v>121</v>
      </c>
      <c r="H4" s="43" t="s">
        <v>122</v>
      </c>
      <c r="I4" s="43" t="s">
        <v>123</v>
      </c>
      <c r="J4" s="43" t="s">
        <v>121</v>
      </c>
      <c r="K4" s="43" t="s">
        <v>122</v>
      </c>
      <c r="L4" s="43" t="s">
        <v>123</v>
      </c>
      <c r="M4" s="293"/>
      <c r="N4" s="47" t="s">
        <v>98</v>
      </c>
      <c r="O4" s="30" t="s">
        <v>264</v>
      </c>
      <c r="P4" s="47" t="s">
        <v>265</v>
      </c>
      <c r="Q4" s="30" t="s">
        <v>110</v>
      </c>
      <c r="R4" s="300"/>
      <c r="S4" s="300"/>
      <c r="T4" s="49" t="s">
        <v>118</v>
      </c>
    </row>
    <row r="5" spans="1:20" s="36" customFormat="1" ht="24.95" customHeight="1">
      <c r="A5" s="33">
        <v>2015</v>
      </c>
      <c r="B5" s="115">
        <v>1</v>
      </c>
      <c r="C5" s="11">
        <v>15</v>
      </c>
      <c r="D5" s="11">
        <v>261</v>
      </c>
      <c r="E5" s="11">
        <v>195</v>
      </c>
      <c r="F5" s="11">
        <v>66</v>
      </c>
      <c r="G5" s="11">
        <v>39</v>
      </c>
      <c r="H5" s="11">
        <v>21</v>
      </c>
      <c r="I5" s="11">
        <v>18</v>
      </c>
      <c r="J5" s="11">
        <v>24</v>
      </c>
      <c r="K5" s="11">
        <v>18</v>
      </c>
      <c r="L5" s="11">
        <v>6</v>
      </c>
      <c r="M5" s="33">
        <v>2015</v>
      </c>
      <c r="N5" s="11">
        <v>166</v>
      </c>
      <c r="O5" s="11">
        <v>61</v>
      </c>
      <c r="P5" s="11">
        <v>80</v>
      </c>
      <c r="Q5" s="11">
        <v>86</v>
      </c>
      <c r="R5" s="11">
        <v>29</v>
      </c>
      <c r="S5" s="11">
        <v>14</v>
      </c>
      <c r="T5" s="11">
        <v>15</v>
      </c>
    </row>
    <row r="6" spans="1:20" s="36" customFormat="1" ht="24.95" customHeight="1">
      <c r="A6" s="33">
        <v>2016</v>
      </c>
      <c r="B6" s="116">
        <v>1</v>
      </c>
      <c r="C6" s="11">
        <v>15</v>
      </c>
      <c r="D6" s="11">
        <v>256</v>
      </c>
      <c r="E6" s="11">
        <v>198</v>
      </c>
      <c r="F6" s="11">
        <v>58</v>
      </c>
      <c r="G6" s="11">
        <v>39</v>
      </c>
      <c r="H6" s="11">
        <v>23</v>
      </c>
      <c r="I6" s="11">
        <v>16</v>
      </c>
      <c r="J6" s="11">
        <v>25</v>
      </c>
      <c r="K6" s="11">
        <v>21</v>
      </c>
      <c r="L6" s="11">
        <v>4</v>
      </c>
      <c r="M6" s="33">
        <v>2016</v>
      </c>
      <c r="N6" s="11">
        <v>86</v>
      </c>
      <c r="O6" s="11" t="s">
        <v>0</v>
      </c>
      <c r="P6" s="11">
        <v>80</v>
      </c>
      <c r="Q6" s="11">
        <v>84</v>
      </c>
      <c r="R6" s="11">
        <v>29</v>
      </c>
      <c r="S6" s="11">
        <v>14</v>
      </c>
      <c r="T6" s="11">
        <v>15</v>
      </c>
    </row>
    <row r="7" spans="1:20" s="21" customFormat="1" ht="24.95" customHeight="1">
      <c r="A7" s="33">
        <v>2017</v>
      </c>
      <c r="B7" s="116">
        <v>1</v>
      </c>
      <c r="C7" s="77">
        <v>15</v>
      </c>
      <c r="D7" s="77">
        <v>248</v>
      </c>
      <c r="E7" s="77">
        <v>191</v>
      </c>
      <c r="F7" s="77">
        <v>57</v>
      </c>
      <c r="G7" s="77">
        <v>41</v>
      </c>
      <c r="H7" s="77">
        <v>21</v>
      </c>
      <c r="I7" s="77">
        <v>20</v>
      </c>
      <c r="J7" s="77">
        <v>32</v>
      </c>
      <c r="K7" s="77">
        <v>23</v>
      </c>
      <c r="L7" s="77">
        <v>9</v>
      </c>
      <c r="M7" s="33">
        <v>2017</v>
      </c>
      <c r="N7" s="77">
        <v>87</v>
      </c>
      <c r="O7" s="77">
        <v>2</v>
      </c>
      <c r="P7" s="77">
        <v>80</v>
      </c>
      <c r="Q7" s="77">
        <v>87</v>
      </c>
      <c r="R7" s="77">
        <v>29</v>
      </c>
      <c r="S7" s="77">
        <v>14</v>
      </c>
      <c r="T7" s="77">
        <v>15</v>
      </c>
    </row>
    <row r="8" spans="1:20" s="27" customFormat="1" ht="24.95" customHeight="1">
      <c r="A8" s="33">
        <v>2018</v>
      </c>
      <c r="B8" s="116">
        <v>1</v>
      </c>
      <c r="C8" s="102">
        <v>15</v>
      </c>
      <c r="D8" s="102">
        <v>250</v>
      </c>
      <c r="E8" s="102">
        <v>192</v>
      </c>
      <c r="F8" s="102">
        <v>58</v>
      </c>
      <c r="G8" s="102">
        <v>41</v>
      </c>
      <c r="H8" s="102">
        <v>23</v>
      </c>
      <c r="I8" s="102">
        <v>18</v>
      </c>
      <c r="J8" s="102">
        <v>26</v>
      </c>
      <c r="K8" s="102">
        <v>20</v>
      </c>
      <c r="L8" s="102">
        <v>6</v>
      </c>
      <c r="M8" s="33">
        <v>2018</v>
      </c>
      <c r="N8" s="102">
        <v>81</v>
      </c>
      <c r="O8" s="102">
        <v>3</v>
      </c>
      <c r="P8" s="102">
        <v>8</v>
      </c>
      <c r="Q8" s="102">
        <v>86</v>
      </c>
      <c r="R8" s="102">
        <v>29</v>
      </c>
      <c r="S8" s="102">
        <v>14</v>
      </c>
      <c r="T8" s="102">
        <v>15</v>
      </c>
    </row>
    <row r="9" spans="1:20" s="27" customFormat="1" ht="24.95" customHeight="1">
      <c r="A9" s="92">
        <v>2019</v>
      </c>
      <c r="B9" s="222">
        <v>1</v>
      </c>
      <c r="C9" s="221">
        <v>15</v>
      </c>
      <c r="D9" s="221">
        <v>240</v>
      </c>
      <c r="E9" s="221">
        <v>176</v>
      </c>
      <c r="F9" s="221">
        <v>64</v>
      </c>
      <c r="G9" s="221">
        <v>42</v>
      </c>
      <c r="H9" s="221">
        <v>21</v>
      </c>
      <c r="I9" s="221">
        <v>21</v>
      </c>
      <c r="J9" s="221">
        <v>27</v>
      </c>
      <c r="K9" s="221">
        <v>19</v>
      </c>
      <c r="L9" s="221">
        <v>8</v>
      </c>
      <c r="M9" s="220">
        <v>2019</v>
      </c>
      <c r="N9" s="221">
        <v>81</v>
      </c>
      <c r="O9" s="221">
        <v>7</v>
      </c>
      <c r="P9" s="221">
        <v>72</v>
      </c>
      <c r="Q9" s="221">
        <v>78</v>
      </c>
      <c r="R9" s="221">
        <v>29</v>
      </c>
      <c r="S9" s="221">
        <v>16</v>
      </c>
      <c r="T9" s="221">
        <v>15</v>
      </c>
    </row>
    <row r="10" spans="1:20" s="21" customFormat="1" ht="24.95" customHeight="1" thickBot="1">
      <c r="A10" s="34" t="s">
        <v>22</v>
      </c>
      <c r="B10" s="223">
        <v>1</v>
      </c>
      <c r="C10" s="224">
        <v>15</v>
      </c>
      <c r="D10" s="224">
        <v>240</v>
      </c>
      <c r="E10" s="224">
        <v>176</v>
      </c>
      <c r="F10" s="224">
        <v>64</v>
      </c>
      <c r="G10" s="224">
        <v>42</v>
      </c>
      <c r="H10" s="224">
        <v>21</v>
      </c>
      <c r="I10" s="224">
        <v>21</v>
      </c>
      <c r="J10" s="224">
        <v>27</v>
      </c>
      <c r="K10" s="224">
        <v>19</v>
      </c>
      <c r="L10" s="224">
        <v>8</v>
      </c>
      <c r="M10" s="219" t="s">
        <v>216</v>
      </c>
      <c r="N10" s="224">
        <v>81</v>
      </c>
      <c r="O10" s="224">
        <v>7</v>
      </c>
      <c r="P10" s="224">
        <v>72</v>
      </c>
      <c r="Q10" s="224">
        <v>78</v>
      </c>
      <c r="R10" s="224">
        <v>29</v>
      </c>
      <c r="S10" s="224">
        <v>16</v>
      </c>
      <c r="T10" s="224">
        <v>15</v>
      </c>
    </row>
    <row r="11" spans="1:20" ht="24.95" customHeight="1">
      <c r="A11" s="281" t="s">
        <v>229</v>
      </c>
      <c r="B11" s="281"/>
      <c r="C11" s="281"/>
      <c r="D11" s="4"/>
      <c r="E11" s="4"/>
      <c r="F11" s="4"/>
      <c r="G11" s="4"/>
      <c r="H11" s="4"/>
      <c r="I11" s="4"/>
      <c r="J11" s="4"/>
      <c r="K11" s="4"/>
      <c r="L11" s="4"/>
      <c r="M11" s="281" t="s">
        <v>230</v>
      </c>
      <c r="N11" s="281"/>
      <c r="O11" s="281"/>
      <c r="P11" s="4"/>
      <c r="Q11" s="4"/>
      <c r="R11" s="5"/>
      <c r="S11" s="5"/>
      <c r="T11" s="5"/>
    </row>
    <row r="12" spans="1:20" s="41" customFormat="1" ht="24.95" customHeight="1">
      <c r="A12" s="290" t="s">
        <v>60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 t="s">
        <v>59</v>
      </c>
      <c r="N12" s="290"/>
      <c r="O12" s="290"/>
      <c r="P12" s="290"/>
      <c r="Q12" s="290"/>
      <c r="R12" s="290"/>
      <c r="S12" s="290"/>
      <c r="T12" s="290"/>
    </row>
    <row r="13" spans="1:20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  <c r="S13" s="8"/>
      <c r="T13" s="8"/>
    </row>
    <row r="14" spans="1:20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9"/>
      <c r="S14" s="9"/>
      <c r="T14" s="9"/>
    </row>
  </sheetData>
  <mergeCells count="19">
    <mergeCell ref="B3:B4"/>
    <mergeCell ref="A12:L12"/>
    <mergeCell ref="A11:C11"/>
    <mergeCell ref="G2:L2"/>
    <mergeCell ref="Q2:T2"/>
    <mergeCell ref="M1:T1"/>
    <mergeCell ref="A1:L1"/>
    <mergeCell ref="M12:T12"/>
    <mergeCell ref="M11:O11"/>
    <mergeCell ref="M3:M4"/>
    <mergeCell ref="A3:A4"/>
    <mergeCell ref="C3:C4"/>
    <mergeCell ref="D3:F3"/>
    <mergeCell ref="G3:I3"/>
    <mergeCell ref="J3:L3"/>
    <mergeCell ref="N3:O3"/>
    <mergeCell ref="P3:Q3"/>
    <mergeCell ref="R3:R4"/>
    <mergeCell ref="S3:S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colBreaks count="1" manualBreakCount="1">
    <brk id="12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view="pageBreakPreview" zoomScale="85" zoomScaleNormal="100" zoomScaleSheetLayoutView="85" workbookViewId="0">
      <selection activeCell="AB21" sqref="AB21"/>
    </sheetView>
  </sheetViews>
  <sheetFormatPr defaultRowHeight="16.5"/>
  <cols>
    <col min="1" max="1" width="7.875" customWidth="1"/>
    <col min="2" max="2" width="5.25" customWidth="1"/>
    <col min="3" max="4" width="5.25" style="96" customWidth="1"/>
    <col min="5" max="5" width="5.25" customWidth="1"/>
    <col min="6" max="7" width="5.25" style="96" customWidth="1"/>
    <col min="8" max="8" width="5.25" customWidth="1"/>
    <col min="9" max="10" width="5.25" style="96" customWidth="1"/>
    <col min="11" max="11" width="5.25" customWidth="1"/>
    <col min="12" max="13" width="5.25" style="96" customWidth="1"/>
    <col min="14" max="14" width="5.25" customWidth="1"/>
    <col min="15" max="16" width="5.25" style="96" customWidth="1"/>
    <col min="17" max="17" width="5.25" customWidth="1"/>
    <col min="18" max="19" width="5.25" style="96" customWidth="1"/>
    <col min="20" max="20" width="5.25" customWidth="1"/>
    <col min="21" max="22" width="5.25" style="96" customWidth="1"/>
    <col min="23" max="23" width="5.25" customWidth="1"/>
    <col min="24" max="28" width="5.25" style="96" customWidth="1"/>
    <col min="29" max="29" width="7.375" customWidth="1"/>
  </cols>
  <sheetData>
    <row r="1" spans="1:29" s="54" customFormat="1" ht="53.25" customHeight="1">
      <c r="A1" s="307" t="s">
        <v>266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</row>
    <row r="2" spans="1:29" s="21" customFormat="1" ht="17.2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08" t="s">
        <v>126</v>
      </c>
      <c r="R2" s="308"/>
      <c r="S2" s="308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29" s="27" customFormat="1" ht="30" customHeight="1">
      <c r="A3" s="248" t="s">
        <v>16</v>
      </c>
      <c r="B3" s="251" t="s">
        <v>128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  <c r="N3" s="239" t="s">
        <v>267</v>
      </c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270</v>
      </c>
    </row>
    <row r="4" spans="1:29" s="27" customFormat="1" ht="43.5" customHeight="1">
      <c r="A4" s="249"/>
      <c r="B4" s="304" t="s">
        <v>127</v>
      </c>
      <c r="C4" s="309"/>
      <c r="D4" s="310"/>
      <c r="E4" s="304" t="s">
        <v>129</v>
      </c>
      <c r="F4" s="309"/>
      <c r="G4" s="310"/>
      <c r="H4" s="304" t="s">
        <v>277</v>
      </c>
      <c r="I4" s="309"/>
      <c r="J4" s="310"/>
      <c r="K4" s="304" t="s">
        <v>278</v>
      </c>
      <c r="L4" s="309"/>
      <c r="M4" s="310"/>
      <c r="N4" s="304" t="s">
        <v>127</v>
      </c>
      <c r="O4" s="309"/>
      <c r="P4" s="310"/>
      <c r="Q4" s="304" t="s">
        <v>129</v>
      </c>
      <c r="R4" s="309"/>
      <c r="S4" s="310"/>
      <c r="T4" s="304" t="s">
        <v>277</v>
      </c>
      <c r="U4" s="309"/>
      <c r="V4" s="310"/>
      <c r="W4" s="304" t="s">
        <v>276</v>
      </c>
      <c r="X4" s="309"/>
      <c r="Y4" s="310"/>
      <c r="Z4" s="304" t="s">
        <v>273</v>
      </c>
      <c r="AA4" s="305"/>
      <c r="AB4" s="306"/>
      <c r="AC4" s="302"/>
    </row>
    <row r="5" spans="1:29" s="27" customFormat="1" ht="25.5" customHeight="1">
      <c r="A5" s="250"/>
      <c r="B5" s="46"/>
      <c r="C5" s="47" t="s">
        <v>268</v>
      </c>
      <c r="D5" s="47" t="s">
        <v>269</v>
      </c>
      <c r="E5" s="46"/>
      <c r="F5" s="47" t="s">
        <v>268</v>
      </c>
      <c r="G5" s="47" t="s">
        <v>269</v>
      </c>
      <c r="H5" s="46"/>
      <c r="I5" s="47" t="s">
        <v>268</v>
      </c>
      <c r="J5" s="47" t="s">
        <v>269</v>
      </c>
      <c r="K5" s="46"/>
      <c r="L5" s="47" t="s">
        <v>268</v>
      </c>
      <c r="M5" s="47" t="s">
        <v>269</v>
      </c>
      <c r="N5" s="46"/>
      <c r="O5" s="47" t="s">
        <v>268</v>
      </c>
      <c r="P5" s="47" t="s">
        <v>269</v>
      </c>
      <c r="Q5" s="46"/>
      <c r="R5" s="47" t="s">
        <v>268</v>
      </c>
      <c r="S5" s="47" t="s">
        <v>269</v>
      </c>
      <c r="T5" s="46"/>
      <c r="U5" s="47" t="s">
        <v>268</v>
      </c>
      <c r="V5" s="47" t="s">
        <v>269</v>
      </c>
      <c r="W5" s="46"/>
      <c r="X5" s="47" t="s">
        <v>268</v>
      </c>
      <c r="Y5" s="47" t="s">
        <v>269</v>
      </c>
      <c r="Z5" s="117"/>
      <c r="AA5" s="47" t="s">
        <v>268</v>
      </c>
      <c r="AB5" s="47" t="s">
        <v>269</v>
      </c>
      <c r="AC5" s="303"/>
    </row>
    <row r="6" spans="1:29" s="21" customFormat="1" ht="24.95" customHeight="1">
      <c r="A6" s="1">
        <v>2015</v>
      </c>
      <c r="B6" s="2">
        <v>322</v>
      </c>
      <c r="C6" s="102" t="s">
        <v>274</v>
      </c>
      <c r="D6" s="102" t="s">
        <v>272</v>
      </c>
      <c r="E6" s="11">
        <v>322</v>
      </c>
      <c r="F6" s="102" t="s">
        <v>272</v>
      </c>
      <c r="G6" s="102" t="s">
        <v>272</v>
      </c>
      <c r="H6" s="11" t="s">
        <v>0</v>
      </c>
      <c r="I6" s="102" t="s">
        <v>272</v>
      </c>
      <c r="J6" s="102" t="s">
        <v>271</v>
      </c>
      <c r="K6" s="11" t="s">
        <v>0</v>
      </c>
      <c r="L6" s="102" t="s">
        <v>272</v>
      </c>
      <c r="M6" s="102" t="s">
        <v>272</v>
      </c>
      <c r="N6" s="11">
        <v>322</v>
      </c>
      <c r="O6" s="102" t="s">
        <v>272</v>
      </c>
      <c r="P6" s="102" t="s">
        <v>272</v>
      </c>
      <c r="Q6" s="11">
        <v>320</v>
      </c>
      <c r="R6" s="102" t="s">
        <v>275</v>
      </c>
      <c r="S6" s="102" t="s">
        <v>272</v>
      </c>
      <c r="T6" s="11">
        <v>2</v>
      </c>
      <c r="U6" s="102" t="s">
        <v>271</v>
      </c>
      <c r="V6" s="102" t="s">
        <v>272</v>
      </c>
      <c r="W6" s="11" t="s">
        <v>0</v>
      </c>
      <c r="X6" s="102" t="s">
        <v>272</v>
      </c>
      <c r="Y6" s="102" t="s">
        <v>272</v>
      </c>
      <c r="Z6" s="102" t="s">
        <v>272</v>
      </c>
      <c r="AA6" s="102" t="s">
        <v>272</v>
      </c>
      <c r="AB6" s="102" t="s">
        <v>272</v>
      </c>
      <c r="AC6" s="11">
        <v>100</v>
      </c>
    </row>
    <row r="7" spans="1:29" s="21" customFormat="1" ht="24.95" customHeight="1">
      <c r="A7" s="1">
        <v>2016</v>
      </c>
      <c r="B7" s="2">
        <v>393</v>
      </c>
      <c r="C7" s="102" t="s">
        <v>272</v>
      </c>
      <c r="D7" s="102" t="s">
        <v>272</v>
      </c>
      <c r="E7" s="11">
        <v>390</v>
      </c>
      <c r="F7" s="102" t="s">
        <v>272</v>
      </c>
      <c r="G7" s="102" t="s">
        <v>275</v>
      </c>
      <c r="H7" s="11">
        <v>1</v>
      </c>
      <c r="I7" s="102" t="s">
        <v>272</v>
      </c>
      <c r="J7" s="102" t="s">
        <v>272</v>
      </c>
      <c r="K7" s="11">
        <v>2</v>
      </c>
      <c r="L7" s="102" t="s">
        <v>272</v>
      </c>
      <c r="M7" s="102" t="s">
        <v>272</v>
      </c>
      <c r="N7" s="11">
        <v>391</v>
      </c>
      <c r="O7" s="102" t="s">
        <v>272</v>
      </c>
      <c r="P7" s="102" t="s">
        <v>275</v>
      </c>
      <c r="Q7" s="11">
        <v>384</v>
      </c>
      <c r="R7" s="102" t="s">
        <v>272</v>
      </c>
      <c r="S7" s="102" t="s">
        <v>272</v>
      </c>
      <c r="T7" s="11">
        <v>5</v>
      </c>
      <c r="U7" s="102" t="s">
        <v>272</v>
      </c>
      <c r="V7" s="102" t="s">
        <v>272</v>
      </c>
      <c r="W7" s="11">
        <v>2</v>
      </c>
      <c r="X7" s="102" t="s">
        <v>272</v>
      </c>
      <c r="Y7" s="102" t="s">
        <v>271</v>
      </c>
      <c r="Z7" s="102" t="s">
        <v>272</v>
      </c>
      <c r="AA7" s="102" t="s">
        <v>272</v>
      </c>
      <c r="AB7" s="102" t="s">
        <v>272</v>
      </c>
      <c r="AC7" s="11">
        <v>99.5</v>
      </c>
    </row>
    <row r="8" spans="1:29" s="21" customFormat="1" ht="24.95" customHeight="1">
      <c r="A8" s="65">
        <v>2017</v>
      </c>
      <c r="B8" s="75">
        <v>359</v>
      </c>
      <c r="C8" s="102" t="s">
        <v>275</v>
      </c>
      <c r="D8" s="102" t="s">
        <v>275</v>
      </c>
      <c r="E8" s="81">
        <v>351</v>
      </c>
      <c r="F8" s="81" t="s">
        <v>272</v>
      </c>
      <c r="G8" s="81" t="s">
        <v>272</v>
      </c>
      <c r="H8" s="81">
        <v>3</v>
      </c>
      <c r="I8" s="81" t="s">
        <v>272</v>
      </c>
      <c r="J8" s="81" t="s">
        <v>272</v>
      </c>
      <c r="K8" s="81">
        <v>5</v>
      </c>
      <c r="L8" s="81" t="s">
        <v>272</v>
      </c>
      <c r="M8" s="81" t="s">
        <v>272</v>
      </c>
      <c r="N8" s="81">
        <v>381</v>
      </c>
      <c r="O8" s="81" t="s">
        <v>272</v>
      </c>
      <c r="P8" s="81" t="s">
        <v>272</v>
      </c>
      <c r="Q8" s="81">
        <v>378</v>
      </c>
      <c r="R8" s="81" t="s">
        <v>272</v>
      </c>
      <c r="S8" s="81" t="s">
        <v>272</v>
      </c>
      <c r="T8" s="81">
        <v>3</v>
      </c>
      <c r="U8" s="81" t="s">
        <v>272</v>
      </c>
      <c r="V8" s="81" t="s">
        <v>272</v>
      </c>
      <c r="W8" s="81">
        <v>5</v>
      </c>
      <c r="X8" s="81" t="s">
        <v>275</v>
      </c>
      <c r="Y8" s="81" t="s">
        <v>272</v>
      </c>
      <c r="Z8" s="81" t="s">
        <v>272</v>
      </c>
      <c r="AA8" s="81" t="s">
        <v>272</v>
      </c>
      <c r="AB8" s="81" t="s">
        <v>272</v>
      </c>
      <c r="AC8" s="81">
        <v>98.8</v>
      </c>
    </row>
    <row r="9" spans="1:29" s="27" customFormat="1" ht="24.95" customHeight="1">
      <c r="A9" s="99">
        <v>2018</v>
      </c>
      <c r="B9" s="100">
        <v>398</v>
      </c>
      <c r="C9" s="102">
        <v>197</v>
      </c>
      <c r="D9" s="102">
        <v>201</v>
      </c>
      <c r="E9" s="81">
        <v>394</v>
      </c>
      <c r="F9" s="81">
        <v>195</v>
      </c>
      <c r="G9" s="81">
        <v>199</v>
      </c>
      <c r="H9" s="81" t="s">
        <v>0</v>
      </c>
      <c r="I9" s="81" t="s">
        <v>271</v>
      </c>
      <c r="J9" s="81" t="s">
        <v>272</v>
      </c>
      <c r="K9" s="81">
        <v>4</v>
      </c>
      <c r="L9" s="81">
        <v>2</v>
      </c>
      <c r="M9" s="81">
        <v>2</v>
      </c>
      <c r="N9" s="81">
        <v>392</v>
      </c>
      <c r="O9" s="81">
        <v>193</v>
      </c>
      <c r="P9" s="81">
        <v>199</v>
      </c>
      <c r="Q9" s="81">
        <v>388</v>
      </c>
      <c r="R9" s="81">
        <v>191</v>
      </c>
      <c r="S9" s="81">
        <v>197</v>
      </c>
      <c r="T9" s="81" t="s">
        <v>272</v>
      </c>
      <c r="U9" s="81" t="s">
        <v>272</v>
      </c>
      <c r="V9" s="81" t="s">
        <v>272</v>
      </c>
      <c r="W9" s="81">
        <v>4</v>
      </c>
      <c r="X9" s="81">
        <v>2</v>
      </c>
      <c r="Y9" s="81">
        <v>2</v>
      </c>
      <c r="Z9" s="81" t="s">
        <v>272</v>
      </c>
      <c r="AA9" s="81" t="s">
        <v>272</v>
      </c>
      <c r="AB9" s="81" t="s">
        <v>272</v>
      </c>
      <c r="AC9" s="95">
        <v>98.477157360406082</v>
      </c>
    </row>
    <row r="10" spans="1:29" s="27" customFormat="1" ht="24.95" customHeight="1">
      <c r="A10" s="103">
        <v>2019</v>
      </c>
      <c r="B10" s="205">
        <v>324</v>
      </c>
      <c r="C10" s="174">
        <v>166</v>
      </c>
      <c r="D10" s="174">
        <v>158</v>
      </c>
      <c r="E10" s="174">
        <v>317</v>
      </c>
      <c r="F10" s="174">
        <v>162</v>
      </c>
      <c r="G10" s="174">
        <v>155</v>
      </c>
      <c r="H10" s="174">
        <v>4</v>
      </c>
      <c r="I10" s="174">
        <v>1</v>
      </c>
      <c r="J10" s="174">
        <v>3</v>
      </c>
      <c r="K10" s="174">
        <v>0</v>
      </c>
      <c r="L10" s="174">
        <v>0</v>
      </c>
      <c r="M10" s="174">
        <v>0</v>
      </c>
      <c r="N10" s="174">
        <v>319</v>
      </c>
      <c r="O10" s="174">
        <v>163</v>
      </c>
      <c r="P10" s="174">
        <v>156</v>
      </c>
      <c r="Q10" s="174">
        <v>316</v>
      </c>
      <c r="R10" s="174">
        <v>162</v>
      </c>
      <c r="S10" s="174">
        <v>154</v>
      </c>
      <c r="T10" s="174">
        <v>2</v>
      </c>
      <c r="U10" s="174">
        <v>0</v>
      </c>
      <c r="V10" s="174">
        <v>2</v>
      </c>
      <c r="W10" s="174">
        <v>1</v>
      </c>
      <c r="X10" s="174">
        <v>1</v>
      </c>
      <c r="Y10" s="174">
        <v>0</v>
      </c>
      <c r="Z10" s="174">
        <v>0</v>
      </c>
      <c r="AA10" s="174">
        <v>0</v>
      </c>
      <c r="AB10" s="174">
        <v>0</v>
      </c>
      <c r="AC10" s="225">
        <v>98.456790123456798</v>
      </c>
    </row>
    <row r="11" spans="1:29" s="21" customFormat="1" ht="24.95" customHeight="1">
      <c r="A11" s="1" t="s">
        <v>23</v>
      </c>
      <c r="B11" s="175">
        <v>169</v>
      </c>
      <c r="C11" s="125">
        <v>90</v>
      </c>
      <c r="D11" s="125">
        <v>79</v>
      </c>
      <c r="E11" s="125">
        <v>166</v>
      </c>
      <c r="F11" s="125">
        <v>87</v>
      </c>
      <c r="G11" s="125">
        <v>79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167</v>
      </c>
      <c r="O11" s="125">
        <v>88</v>
      </c>
      <c r="P11" s="125">
        <v>79</v>
      </c>
      <c r="Q11" s="125">
        <v>166</v>
      </c>
      <c r="R11" s="125">
        <v>87</v>
      </c>
      <c r="S11" s="125">
        <v>79</v>
      </c>
      <c r="T11" s="125">
        <v>0</v>
      </c>
      <c r="U11" s="125">
        <v>0</v>
      </c>
      <c r="V11" s="125">
        <v>0</v>
      </c>
      <c r="W11" s="125">
        <v>1</v>
      </c>
      <c r="X11" s="125">
        <v>1</v>
      </c>
      <c r="Y11" s="125">
        <v>0</v>
      </c>
      <c r="Z11" s="125">
        <v>0</v>
      </c>
      <c r="AA11" s="125">
        <v>0</v>
      </c>
      <c r="AB11" s="125">
        <v>0</v>
      </c>
      <c r="AC11" s="226">
        <v>98.816568047337284</v>
      </c>
    </row>
    <row r="12" spans="1:29" s="21" customFormat="1" ht="24.95" customHeight="1">
      <c r="A12" s="1" t="s">
        <v>24</v>
      </c>
      <c r="B12" s="175">
        <v>21</v>
      </c>
      <c r="C12" s="125">
        <v>9</v>
      </c>
      <c r="D12" s="125">
        <v>12</v>
      </c>
      <c r="E12" s="125">
        <v>21</v>
      </c>
      <c r="F12" s="125">
        <v>9</v>
      </c>
      <c r="G12" s="125">
        <v>12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21</v>
      </c>
      <c r="O12" s="125">
        <v>9</v>
      </c>
      <c r="P12" s="125">
        <v>12</v>
      </c>
      <c r="Q12" s="125">
        <v>21</v>
      </c>
      <c r="R12" s="125">
        <v>9</v>
      </c>
      <c r="S12" s="125">
        <v>12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100</v>
      </c>
    </row>
    <row r="13" spans="1:29" s="21" customFormat="1" ht="24.95" customHeight="1">
      <c r="A13" s="1" t="s">
        <v>25</v>
      </c>
      <c r="B13" s="175">
        <v>36</v>
      </c>
      <c r="C13" s="125">
        <v>16</v>
      </c>
      <c r="D13" s="125">
        <v>20</v>
      </c>
      <c r="E13" s="125">
        <v>36</v>
      </c>
      <c r="F13" s="125">
        <v>16</v>
      </c>
      <c r="G13" s="125">
        <v>20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36</v>
      </c>
      <c r="O13" s="125">
        <v>16</v>
      </c>
      <c r="P13" s="125">
        <v>20</v>
      </c>
      <c r="Q13" s="125">
        <v>36</v>
      </c>
      <c r="R13" s="125">
        <v>16</v>
      </c>
      <c r="S13" s="125">
        <v>20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100</v>
      </c>
    </row>
    <row r="14" spans="1:29" s="21" customFormat="1" ht="24.95" customHeight="1">
      <c r="A14" s="1" t="s">
        <v>26</v>
      </c>
      <c r="B14" s="175">
        <v>6</v>
      </c>
      <c r="C14" s="125">
        <v>3</v>
      </c>
      <c r="D14" s="125">
        <v>3</v>
      </c>
      <c r="E14" s="125">
        <v>4</v>
      </c>
      <c r="F14" s="125">
        <v>2</v>
      </c>
      <c r="G14" s="125">
        <v>2</v>
      </c>
      <c r="H14" s="125">
        <v>2</v>
      </c>
      <c r="I14" s="125">
        <v>1</v>
      </c>
      <c r="J14" s="125">
        <v>1</v>
      </c>
      <c r="K14" s="125">
        <v>0</v>
      </c>
      <c r="L14" s="125">
        <v>0</v>
      </c>
      <c r="M14" s="125">
        <v>0</v>
      </c>
      <c r="N14" s="125">
        <v>3</v>
      </c>
      <c r="O14" s="125">
        <v>2</v>
      </c>
      <c r="P14" s="125">
        <v>1</v>
      </c>
      <c r="Q14" s="125">
        <v>3</v>
      </c>
      <c r="R14" s="125">
        <v>2</v>
      </c>
      <c r="S14" s="125">
        <v>1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50</v>
      </c>
    </row>
    <row r="15" spans="1:29" s="21" customFormat="1" ht="24.95" customHeight="1">
      <c r="A15" s="1" t="s">
        <v>27</v>
      </c>
      <c r="B15" s="175">
        <v>9</v>
      </c>
      <c r="C15" s="125">
        <v>6</v>
      </c>
      <c r="D15" s="125">
        <v>3</v>
      </c>
      <c r="E15" s="125">
        <v>9</v>
      </c>
      <c r="F15" s="125">
        <v>6</v>
      </c>
      <c r="G15" s="125">
        <v>3</v>
      </c>
      <c r="H15" s="125">
        <v>0</v>
      </c>
      <c r="I15" s="125">
        <v>0</v>
      </c>
      <c r="J15" s="125">
        <v>0</v>
      </c>
      <c r="K15" s="176">
        <v>0</v>
      </c>
      <c r="L15" s="176">
        <v>0</v>
      </c>
      <c r="M15" s="176">
        <v>0</v>
      </c>
      <c r="N15" s="125">
        <v>9</v>
      </c>
      <c r="O15" s="125">
        <v>6</v>
      </c>
      <c r="P15" s="125">
        <v>3</v>
      </c>
      <c r="Q15" s="125">
        <v>9</v>
      </c>
      <c r="R15" s="125">
        <v>6</v>
      </c>
      <c r="S15" s="125">
        <v>3</v>
      </c>
      <c r="T15" s="125">
        <v>0</v>
      </c>
      <c r="U15" s="125">
        <v>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100</v>
      </c>
    </row>
    <row r="16" spans="1:29" s="21" customFormat="1" ht="24.95" customHeight="1">
      <c r="A16" s="1" t="s">
        <v>28</v>
      </c>
      <c r="B16" s="175">
        <v>30</v>
      </c>
      <c r="C16" s="125">
        <v>18</v>
      </c>
      <c r="D16" s="125">
        <v>12</v>
      </c>
      <c r="E16" s="125">
        <v>30</v>
      </c>
      <c r="F16" s="125">
        <v>18</v>
      </c>
      <c r="G16" s="125">
        <v>12</v>
      </c>
      <c r="H16" s="125">
        <v>0</v>
      </c>
      <c r="I16" s="125">
        <v>0</v>
      </c>
      <c r="J16" s="125">
        <v>0</v>
      </c>
      <c r="K16" s="176">
        <v>0</v>
      </c>
      <c r="L16" s="176">
        <v>0</v>
      </c>
      <c r="M16" s="176">
        <v>0</v>
      </c>
      <c r="N16" s="125">
        <v>30</v>
      </c>
      <c r="O16" s="125">
        <v>18</v>
      </c>
      <c r="P16" s="125">
        <v>12</v>
      </c>
      <c r="Q16" s="125">
        <v>30</v>
      </c>
      <c r="R16" s="125">
        <v>18</v>
      </c>
      <c r="S16" s="125">
        <v>12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100</v>
      </c>
    </row>
    <row r="17" spans="1:29" s="21" customFormat="1" ht="24.95" customHeight="1">
      <c r="A17" s="1" t="s">
        <v>29</v>
      </c>
      <c r="B17" s="175">
        <v>9</v>
      </c>
      <c r="C17" s="125">
        <v>4</v>
      </c>
      <c r="D17" s="125">
        <v>5</v>
      </c>
      <c r="E17" s="125">
        <v>9</v>
      </c>
      <c r="F17" s="125">
        <v>4</v>
      </c>
      <c r="G17" s="125">
        <v>5</v>
      </c>
      <c r="H17" s="125">
        <v>0</v>
      </c>
      <c r="I17" s="125">
        <v>0</v>
      </c>
      <c r="J17" s="125">
        <v>0</v>
      </c>
      <c r="K17" s="176">
        <v>0</v>
      </c>
      <c r="L17" s="176">
        <v>0</v>
      </c>
      <c r="M17" s="176">
        <v>0</v>
      </c>
      <c r="N17" s="125">
        <v>9</v>
      </c>
      <c r="O17" s="125">
        <v>4</v>
      </c>
      <c r="P17" s="125">
        <v>5</v>
      </c>
      <c r="Q17" s="125">
        <v>9</v>
      </c>
      <c r="R17" s="125">
        <v>4</v>
      </c>
      <c r="S17" s="125">
        <v>5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100</v>
      </c>
    </row>
    <row r="18" spans="1:29" s="21" customFormat="1" ht="24.95" customHeight="1">
      <c r="A18" s="1" t="s">
        <v>30</v>
      </c>
      <c r="B18" s="175">
        <v>4</v>
      </c>
      <c r="C18" s="125">
        <v>1</v>
      </c>
      <c r="D18" s="125">
        <v>3</v>
      </c>
      <c r="E18" s="125">
        <v>4</v>
      </c>
      <c r="F18" s="125">
        <v>1</v>
      </c>
      <c r="G18" s="125">
        <v>3</v>
      </c>
      <c r="H18" s="125">
        <v>0</v>
      </c>
      <c r="I18" s="125">
        <v>0</v>
      </c>
      <c r="J18" s="125">
        <v>0</v>
      </c>
      <c r="K18" s="176">
        <v>0</v>
      </c>
      <c r="L18" s="176">
        <v>0</v>
      </c>
      <c r="M18" s="176">
        <v>0</v>
      </c>
      <c r="N18" s="125">
        <v>4</v>
      </c>
      <c r="O18" s="125">
        <v>1</v>
      </c>
      <c r="P18" s="125">
        <v>3</v>
      </c>
      <c r="Q18" s="125">
        <v>4</v>
      </c>
      <c r="R18" s="125">
        <v>1</v>
      </c>
      <c r="S18" s="125">
        <v>3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100</v>
      </c>
    </row>
    <row r="19" spans="1:29" s="21" customFormat="1" ht="24.95" customHeight="1">
      <c r="A19" s="1" t="s">
        <v>31</v>
      </c>
      <c r="B19" s="175">
        <v>14</v>
      </c>
      <c r="C19" s="125">
        <v>7</v>
      </c>
      <c r="D19" s="125">
        <v>7</v>
      </c>
      <c r="E19" s="125">
        <v>14</v>
      </c>
      <c r="F19" s="125">
        <v>7</v>
      </c>
      <c r="G19" s="125">
        <v>7</v>
      </c>
      <c r="H19" s="125">
        <v>0</v>
      </c>
      <c r="I19" s="125">
        <v>0</v>
      </c>
      <c r="J19" s="125">
        <v>0</v>
      </c>
      <c r="K19" s="176">
        <v>0</v>
      </c>
      <c r="L19" s="176">
        <v>0</v>
      </c>
      <c r="M19" s="176">
        <v>0</v>
      </c>
      <c r="N19" s="125">
        <v>14</v>
      </c>
      <c r="O19" s="125">
        <v>7</v>
      </c>
      <c r="P19" s="125">
        <v>7</v>
      </c>
      <c r="Q19" s="125">
        <v>14</v>
      </c>
      <c r="R19" s="125">
        <v>7</v>
      </c>
      <c r="S19" s="125">
        <v>7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100</v>
      </c>
    </row>
    <row r="20" spans="1:29" s="21" customFormat="1" ht="24.95" customHeight="1">
      <c r="A20" s="1" t="s">
        <v>32</v>
      </c>
      <c r="B20" s="175">
        <v>1</v>
      </c>
      <c r="C20" s="125">
        <v>0</v>
      </c>
      <c r="D20" s="125">
        <v>1</v>
      </c>
      <c r="E20" s="125">
        <v>1</v>
      </c>
      <c r="F20" s="125">
        <v>0</v>
      </c>
      <c r="G20" s="125">
        <v>1</v>
      </c>
      <c r="H20" s="125">
        <v>0</v>
      </c>
      <c r="I20" s="125">
        <v>0</v>
      </c>
      <c r="J20" s="125">
        <v>0</v>
      </c>
      <c r="K20" s="176">
        <v>0</v>
      </c>
      <c r="L20" s="176">
        <v>0</v>
      </c>
      <c r="M20" s="176">
        <v>0</v>
      </c>
      <c r="N20" s="125">
        <v>1</v>
      </c>
      <c r="O20" s="125">
        <v>0</v>
      </c>
      <c r="P20" s="125">
        <v>1</v>
      </c>
      <c r="Q20" s="125">
        <v>1</v>
      </c>
      <c r="R20" s="125">
        <v>0</v>
      </c>
      <c r="S20" s="125">
        <v>1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100</v>
      </c>
    </row>
    <row r="21" spans="1:29" s="21" customFormat="1" ht="24.95" customHeight="1">
      <c r="A21" s="1" t="s">
        <v>33</v>
      </c>
      <c r="B21" s="175">
        <v>22</v>
      </c>
      <c r="C21" s="125">
        <v>11</v>
      </c>
      <c r="D21" s="125">
        <v>11</v>
      </c>
      <c r="E21" s="125">
        <v>22</v>
      </c>
      <c r="F21" s="125">
        <v>11</v>
      </c>
      <c r="G21" s="125">
        <v>11</v>
      </c>
      <c r="H21" s="125">
        <v>0</v>
      </c>
      <c r="I21" s="125">
        <v>0</v>
      </c>
      <c r="J21" s="125">
        <v>0</v>
      </c>
      <c r="K21" s="176">
        <v>0</v>
      </c>
      <c r="L21" s="176">
        <v>0</v>
      </c>
      <c r="M21" s="176">
        <v>0</v>
      </c>
      <c r="N21" s="125">
        <v>22</v>
      </c>
      <c r="O21" s="125">
        <v>11</v>
      </c>
      <c r="P21" s="125">
        <v>11</v>
      </c>
      <c r="Q21" s="125">
        <v>22</v>
      </c>
      <c r="R21" s="125">
        <v>11</v>
      </c>
      <c r="S21" s="125">
        <v>11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100</v>
      </c>
    </row>
    <row r="22" spans="1:29" s="21" customFormat="1" ht="24.95" customHeight="1" thickBot="1">
      <c r="A22" s="17" t="s">
        <v>34</v>
      </c>
      <c r="B22" s="177">
        <v>3</v>
      </c>
      <c r="C22" s="178">
        <v>1</v>
      </c>
      <c r="D22" s="178">
        <v>2</v>
      </c>
      <c r="E22" s="178">
        <v>1</v>
      </c>
      <c r="F22" s="178">
        <v>1</v>
      </c>
      <c r="G22" s="178">
        <v>0</v>
      </c>
      <c r="H22" s="178">
        <v>2</v>
      </c>
      <c r="I22" s="178">
        <v>0</v>
      </c>
      <c r="J22" s="178">
        <v>2</v>
      </c>
      <c r="K22" s="178">
        <v>0</v>
      </c>
      <c r="L22" s="178">
        <v>0</v>
      </c>
      <c r="M22" s="178">
        <v>0</v>
      </c>
      <c r="N22" s="178">
        <v>3</v>
      </c>
      <c r="O22" s="178">
        <v>1</v>
      </c>
      <c r="P22" s="178">
        <v>2</v>
      </c>
      <c r="Q22" s="178">
        <v>1</v>
      </c>
      <c r="R22" s="178">
        <v>1</v>
      </c>
      <c r="S22" s="178">
        <v>0</v>
      </c>
      <c r="T22" s="178">
        <v>2</v>
      </c>
      <c r="U22" s="178">
        <v>0</v>
      </c>
      <c r="V22" s="178">
        <v>2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100</v>
      </c>
    </row>
    <row r="23" spans="1:29" s="21" customFormat="1" ht="24.95" customHeight="1">
      <c r="A23" s="13" t="s">
        <v>20</v>
      </c>
      <c r="B23" s="13"/>
      <c r="C23" s="66"/>
      <c r="D23" s="66"/>
      <c r="E23" s="13"/>
      <c r="F23" s="66"/>
      <c r="G23" s="66"/>
      <c r="H23" s="13"/>
      <c r="I23" s="66"/>
      <c r="J23" s="66"/>
      <c r="K23" s="13"/>
      <c r="L23" s="66"/>
      <c r="M23" s="66"/>
      <c r="N23" s="13"/>
      <c r="O23" s="66"/>
      <c r="P23" s="66"/>
      <c r="Q23" s="13"/>
      <c r="R23" s="66"/>
      <c r="S23" s="66"/>
      <c r="T23" s="13"/>
      <c r="U23" s="66"/>
      <c r="V23" s="66"/>
      <c r="W23" s="13"/>
      <c r="X23" s="66"/>
      <c r="Y23" s="66"/>
      <c r="Z23" s="66"/>
      <c r="AA23" s="66"/>
      <c r="AB23" s="66"/>
      <c r="AC23" s="13"/>
    </row>
  </sheetData>
  <mergeCells count="15">
    <mergeCell ref="AC3:AC5"/>
    <mergeCell ref="B3:M3"/>
    <mergeCell ref="N3:AB3"/>
    <mergeCell ref="Z4:AB4"/>
    <mergeCell ref="A1:AC1"/>
    <mergeCell ref="Q2:AC2"/>
    <mergeCell ref="B4:D4"/>
    <mergeCell ref="A3:A5"/>
    <mergeCell ref="E4:G4"/>
    <mergeCell ref="H4:J4"/>
    <mergeCell ref="K4:M4"/>
    <mergeCell ref="N4:P4"/>
    <mergeCell ref="Q4:S4"/>
    <mergeCell ref="T4:V4"/>
    <mergeCell ref="W4:Y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85" zoomScaleNormal="100" zoomScaleSheetLayoutView="85" workbookViewId="0">
      <selection activeCell="W13" sqref="W13"/>
    </sheetView>
  </sheetViews>
  <sheetFormatPr defaultRowHeight="16.5"/>
  <cols>
    <col min="1" max="1" width="8.125" customWidth="1"/>
    <col min="2" max="8" width="6.625" customWidth="1"/>
    <col min="9" max="18" width="6.625" style="96" customWidth="1"/>
    <col min="19" max="19" width="7.375" customWidth="1"/>
    <col min="20" max="20" width="8.25" bestFit="1" customWidth="1"/>
  </cols>
  <sheetData>
    <row r="1" spans="1:21" ht="20.25">
      <c r="A1" s="238" t="s">
        <v>279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1" ht="17.25" thickBot="1">
      <c r="A2" s="18"/>
      <c r="B2" s="18"/>
      <c r="C2" s="18"/>
      <c r="D2" s="18"/>
      <c r="E2" s="18"/>
      <c r="F2" s="18"/>
      <c r="G2" s="18"/>
      <c r="H2" s="272" t="s">
        <v>133</v>
      </c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</row>
    <row r="3" spans="1:21" s="25" customFormat="1" ht="24.95" customHeight="1">
      <c r="A3" s="267" t="s">
        <v>10</v>
      </c>
      <c r="B3" s="321" t="s">
        <v>280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22"/>
      <c r="S3" s="311" t="s">
        <v>296</v>
      </c>
      <c r="T3" s="311"/>
    </row>
    <row r="4" spans="1:21" s="25" customFormat="1" ht="24.95" customHeight="1">
      <c r="A4" s="314"/>
      <c r="B4" s="323" t="s">
        <v>130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15" t="s">
        <v>282</v>
      </c>
      <c r="Q4" s="315" t="s">
        <v>283</v>
      </c>
      <c r="R4" s="315" t="s">
        <v>284</v>
      </c>
      <c r="S4" s="315" t="s">
        <v>131</v>
      </c>
      <c r="T4" s="319" t="s">
        <v>132</v>
      </c>
    </row>
    <row r="5" spans="1:21" s="25" customFormat="1" ht="27" customHeight="1">
      <c r="A5" s="314"/>
      <c r="B5" s="315" t="s">
        <v>285</v>
      </c>
      <c r="C5" s="312" t="s">
        <v>297</v>
      </c>
      <c r="D5" s="312"/>
      <c r="E5" s="312"/>
      <c r="F5" s="312"/>
      <c r="G5" s="312"/>
      <c r="H5" s="312"/>
      <c r="I5" s="313"/>
      <c r="J5" s="317" t="s">
        <v>298</v>
      </c>
      <c r="K5" s="318"/>
      <c r="L5" s="318"/>
      <c r="M5" s="318"/>
      <c r="N5" s="318"/>
      <c r="O5" s="318"/>
      <c r="P5" s="325"/>
      <c r="Q5" s="325"/>
      <c r="R5" s="325"/>
      <c r="S5" s="326"/>
      <c r="T5" s="320"/>
    </row>
    <row r="6" spans="1:21" s="25" customFormat="1" ht="52.5" customHeight="1">
      <c r="A6" s="268"/>
      <c r="B6" s="316"/>
      <c r="C6" s="43" t="s">
        <v>281</v>
      </c>
      <c r="D6" s="43" t="s">
        <v>286</v>
      </c>
      <c r="E6" s="43" t="s">
        <v>287</v>
      </c>
      <c r="F6" s="43" t="s">
        <v>288</v>
      </c>
      <c r="G6" s="43" t="s">
        <v>289</v>
      </c>
      <c r="H6" s="43" t="s">
        <v>290</v>
      </c>
      <c r="I6" s="43" t="s">
        <v>291</v>
      </c>
      <c r="J6" s="43" t="s">
        <v>281</v>
      </c>
      <c r="K6" s="43" t="s">
        <v>292</v>
      </c>
      <c r="L6" s="43" t="s">
        <v>293</v>
      </c>
      <c r="M6" s="43" t="s">
        <v>294</v>
      </c>
      <c r="N6" s="43" t="s">
        <v>295</v>
      </c>
      <c r="O6" s="118" t="s">
        <v>290</v>
      </c>
      <c r="P6" s="271"/>
      <c r="Q6" s="271"/>
      <c r="R6" s="271"/>
      <c r="S6" s="316"/>
      <c r="T6" s="301"/>
    </row>
    <row r="7" spans="1:21" ht="24.95" customHeight="1">
      <c r="A7" s="99">
        <v>2018</v>
      </c>
      <c r="B7" s="105">
        <v>33</v>
      </c>
      <c r="C7" s="106">
        <v>31</v>
      </c>
      <c r="D7" s="106">
        <v>14</v>
      </c>
      <c r="E7" s="106">
        <v>4</v>
      </c>
      <c r="F7" s="106">
        <v>11</v>
      </c>
      <c r="G7" s="106" t="s">
        <v>271</v>
      </c>
      <c r="H7" s="106">
        <v>1</v>
      </c>
      <c r="I7" s="106">
        <v>1</v>
      </c>
      <c r="J7" s="106">
        <v>2</v>
      </c>
      <c r="K7" s="106">
        <v>2</v>
      </c>
      <c r="L7" s="106" t="s">
        <v>272</v>
      </c>
      <c r="M7" s="106" t="s">
        <v>299</v>
      </c>
      <c r="N7" s="106" t="s">
        <v>272</v>
      </c>
      <c r="O7" s="106" t="s">
        <v>272</v>
      </c>
      <c r="P7" s="106" t="s">
        <v>272</v>
      </c>
      <c r="Q7" s="106">
        <v>60</v>
      </c>
      <c r="R7" s="106">
        <v>83</v>
      </c>
      <c r="S7" s="106" t="s">
        <v>272</v>
      </c>
      <c r="T7" s="106" t="s">
        <v>272</v>
      </c>
      <c r="U7" s="96"/>
    </row>
    <row r="8" spans="1:21" s="96" customFormat="1" ht="24.95" customHeight="1">
      <c r="A8" s="103">
        <v>2019</v>
      </c>
      <c r="B8" s="230">
        <v>33</v>
      </c>
      <c r="C8" s="231">
        <v>32</v>
      </c>
      <c r="D8" s="231">
        <v>15</v>
      </c>
      <c r="E8" s="231">
        <v>3</v>
      </c>
      <c r="F8" s="231">
        <v>11</v>
      </c>
      <c r="G8" s="231" t="s">
        <v>0</v>
      </c>
      <c r="H8" s="231">
        <v>2</v>
      </c>
      <c r="I8" s="232">
        <v>1</v>
      </c>
      <c r="J8" s="231">
        <v>1</v>
      </c>
      <c r="K8" s="231">
        <v>1</v>
      </c>
      <c r="L8" s="231" t="s">
        <v>0</v>
      </c>
      <c r="M8" s="231" t="s">
        <v>0</v>
      </c>
      <c r="N8" s="231" t="s">
        <v>0</v>
      </c>
      <c r="O8" s="231" t="s">
        <v>0</v>
      </c>
      <c r="P8" s="231" t="s">
        <v>0</v>
      </c>
      <c r="Q8" s="231">
        <v>70</v>
      </c>
      <c r="R8" s="231">
        <v>120</v>
      </c>
      <c r="S8" s="231" t="s">
        <v>0</v>
      </c>
      <c r="T8" s="231" t="s">
        <v>0</v>
      </c>
    </row>
    <row r="9" spans="1:21" ht="24.95" customHeight="1">
      <c r="A9" s="1" t="s">
        <v>23</v>
      </c>
      <c r="B9" s="228">
        <v>27</v>
      </c>
      <c r="C9" s="227">
        <v>26</v>
      </c>
      <c r="D9" s="227">
        <v>11</v>
      </c>
      <c r="E9" s="227">
        <v>3</v>
      </c>
      <c r="F9" s="227">
        <v>9</v>
      </c>
      <c r="G9" s="227" t="s">
        <v>0</v>
      </c>
      <c r="H9" s="227">
        <v>2</v>
      </c>
      <c r="I9" s="233">
        <v>1</v>
      </c>
      <c r="J9" s="227">
        <v>1</v>
      </c>
      <c r="K9" s="227">
        <v>1</v>
      </c>
      <c r="L9" s="227" t="s">
        <v>0</v>
      </c>
      <c r="M9" s="227" t="s">
        <v>0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  <c r="T9" s="227">
        <v>0</v>
      </c>
      <c r="U9" s="96"/>
    </row>
    <row r="10" spans="1:21" ht="24.95" customHeight="1">
      <c r="A10" s="1" t="s">
        <v>24</v>
      </c>
      <c r="B10" s="227">
        <v>1</v>
      </c>
      <c r="C10" s="227">
        <v>1</v>
      </c>
      <c r="D10" s="227">
        <v>1</v>
      </c>
      <c r="E10" s="227" t="s">
        <v>0</v>
      </c>
      <c r="F10" s="227" t="s">
        <v>0</v>
      </c>
      <c r="G10" s="227" t="s">
        <v>0</v>
      </c>
      <c r="H10" s="227" t="s">
        <v>0</v>
      </c>
      <c r="I10" s="233" t="s">
        <v>0</v>
      </c>
      <c r="J10" s="227" t="s">
        <v>0</v>
      </c>
      <c r="K10" s="227" t="s">
        <v>0</v>
      </c>
      <c r="L10" s="227" t="s">
        <v>0</v>
      </c>
      <c r="M10" s="227" t="s">
        <v>0</v>
      </c>
      <c r="N10" s="227" t="s">
        <v>0</v>
      </c>
      <c r="O10" s="227" t="s">
        <v>0</v>
      </c>
      <c r="P10" s="227" t="s">
        <v>0</v>
      </c>
      <c r="Q10" s="227" t="s">
        <v>0</v>
      </c>
      <c r="R10" s="227" t="s">
        <v>0</v>
      </c>
      <c r="S10" s="227" t="s">
        <v>0</v>
      </c>
      <c r="T10" s="227" t="s">
        <v>0</v>
      </c>
      <c r="U10" s="96"/>
    </row>
    <row r="11" spans="1:21" ht="24.95" customHeight="1">
      <c r="A11" s="1" t="s">
        <v>25</v>
      </c>
      <c r="B11" s="227">
        <v>3</v>
      </c>
      <c r="C11" s="227">
        <v>3</v>
      </c>
      <c r="D11" s="227">
        <v>2</v>
      </c>
      <c r="E11" s="227" t="s">
        <v>0</v>
      </c>
      <c r="F11" s="227">
        <v>1</v>
      </c>
      <c r="G11" s="227" t="s">
        <v>0</v>
      </c>
      <c r="H11" s="227" t="s">
        <v>0</v>
      </c>
      <c r="I11" s="233" t="s">
        <v>0</v>
      </c>
      <c r="J11" s="227" t="s">
        <v>0</v>
      </c>
      <c r="K11" s="227" t="s">
        <v>0</v>
      </c>
      <c r="L11" s="227" t="s">
        <v>0</v>
      </c>
      <c r="M11" s="227" t="s">
        <v>0</v>
      </c>
      <c r="N11" s="227" t="s">
        <v>0</v>
      </c>
      <c r="O11" s="227" t="s">
        <v>0</v>
      </c>
      <c r="P11" s="227" t="s">
        <v>0</v>
      </c>
      <c r="Q11" s="227" t="s">
        <v>0</v>
      </c>
      <c r="R11" s="227" t="s">
        <v>0</v>
      </c>
      <c r="S11" s="227" t="s">
        <v>0</v>
      </c>
      <c r="T11" s="227" t="s">
        <v>0</v>
      </c>
      <c r="U11" s="96"/>
    </row>
    <row r="12" spans="1:21" ht="24.95" customHeight="1">
      <c r="A12" s="1" t="s">
        <v>26</v>
      </c>
      <c r="B12" s="227" t="s">
        <v>0</v>
      </c>
      <c r="C12" s="227" t="s">
        <v>0</v>
      </c>
      <c r="D12" s="227" t="s">
        <v>0</v>
      </c>
      <c r="E12" s="227" t="s">
        <v>0</v>
      </c>
      <c r="F12" s="227" t="s">
        <v>0</v>
      </c>
      <c r="G12" s="227" t="s">
        <v>0</v>
      </c>
      <c r="H12" s="227" t="s">
        <v>0</v>
      </c>
      <c r="I12" s="233" t="s">
        <v>0</v>
      </c>
      <c r="J12" s="227" t="s">
        <v>0</v>
      </c>
      <c r="K12" s="227" t="s">
        <v>0</v>
      </c>
      <c r="L12" s="227" t="s">
        <v>0</v>
      </c>
      <c r="M12" s="227" t="s">
        <v>0</v>
      </c>
      <c r="N12" s="227" t="s">
        <v>0</v>
      </c>
      <c r="O12" s="227" t="s">
        <v>0</v>
      </c>
      <c r="P12" s="227" t="s">
        <v>0</v>
      </c>
      <c r="Q12" s="227" t="s">
        <v>0</v>
      </c>
      <c r="R12" s="227" t="s">
        <v>0</v>
      </c>
      <c r="S12" s="227" t="s">
        <v>0</v>
      </c>
      <c r="T12" s="227" t="s">
        <v>0</v>
      </c>
      <c r="U12" s="96"/>
    </row>
    <row r="13" spans="1:21" ht="24.95" customHeight="1">
      <c r="A13" s="1" t="s">
        <v>27</v>
      </c>
      <c r="B13" s="227" t="s">
        <v>0</v>
      </c>
      <c r="C13" s="227" t="s">
        <v>0</v>
      </c>
      <c r="D13" s="227" t="s">
        <v>0</v>
      </c>
      <c r="E13" s="227" t="s">
        <v>0</v>
      </c>
      <c r="F13" s="227" t="s">
        <v>0</v>
      </c>
      <c r="G13" s="227" t="s">
        <v>0</v>
      </c>
      <c r="H13" s="227" t="s">
        <v>0</v>
      </c>
      <c r="I13" s="233" t="s">
        <v>0</v>
      </c>
      <c r="J13" s="227" t="s">
        <v>0</v>
      </c>
      <c r="K13" s="227" t="s">
        <v>0</v>
      </c>
      <c r="L13" s="227" t="s">
        <v>0</v>
      </c>
      <c r="M13" s="227" t="s">
        <v>0</v>
      </c>
      <c r="N13" s="227" t="s">
        <v>0</v>
      </c>
      <c r="O13" s="227" t="s">
        <v>0</v>
      </c>
      <c r="P13" s="227" t="s">
        <v>0</v>
      </c>
      <c r="Q13" s="227" t="s">
        <v>0</v>
      </c>
      <c r="R13" s="227" t="s">
        <v>0</v>
      </c>
      <c r="S13" s="227" t="s">
        <v>0</v>
      </c>
      <c r="T13" s="227" t="s">
        <v>0</v>
      </c>
      <c r="U13" s="96"/>
    </row>
    <row r="14" spans="1:21" ht="24.95" customHeight="1">
      <c r="A14" s="1" t="s">
        <v>28</v>
      </c>
      <c r="B14" s="228">
        <v>1</v>
      </c>
      <c r="C14" s="227">
        <v>1</v>
      </c>
      <c r="D14" s="227" t="s">
        <v>0</v>
      </c>
      <c r="E14" s="227" t="s">
        <v>0</v>
      </c>
      <c r="F14" s="227">
        <v>1</v>
      </c>
      <c r="G14" s="229" t="s">
        <v>0</v>
      </c>
      <c r="H14" s="227" t="s">
        <v>0</v>
      </c>
      <c r="I14" s="233" t="s">
        <v>0</v>
      </c>
      <c r="J14" s="227" t="s">
        <v>0</v>
      </c>
      <c r="K14" s="227" t="s">
        <v>0</v>
      </c>
      <c r="L14" s="227" t="s">
        <v>0</v>
      </c>
      <c r="M14" s="227" t="s">
        <v>0</v>
      </c>
      <c r="N14" s="227" t="s">
        <v>0</v>
      </c>
      <c r="O14" s="227" t="s">
        <v>0</v>
      </c>
      <c r="P14" s="227" t="s">
        <v>0</v>
      </c>
      <c r="Q14" s="227" t="s">
        <v>0</v>
      </c>
      <c r="R14" s="227" t="s">
        <v>0</v>
      </c>
      <c r="S14" s="227" t="s">
        <v>0</v>
      </c>
      <c r="T14" s="227" t="s">
        <v>0</v>
      </c>
      <c r="U14" s="96"/>
    </row>
    <row r="15" spans="1:21" ht="24.95" customHeight="1">
      <c r="A15" s="1" t="s">
        <v>29</v>
      </c>
      <c r="B15" s="227" t="s">
        <v>0</v>
      </c>
      <c r="C15" s="227" t="s">
        <v>0</v>
      </c>
      <c r="D15" s="227" t="s">
        <v>0</v>
      </c>
      <c r="E15" s="227" t="s">
        <v>0</v>
      </c>
      <c r="F15" s="227" t="s">
        <v>0</v>
      </c>
      <c r="G15" s="227" t="s">
        <v>0</v>
      </c>
      <c r="H15" s="227" t="s">
        <v>0</v>
      </c>
      <c r="I15" s="233" t="s">
        <v>0</v>
      </c>
      <c r="J15" s="227" t="s">
        <v>0</v>
      </c>
      <c r="K15" s="227" t="s">
        <v>0</v>
      </c>
      <c r="L15" s="227" t="s">
        <v>0</v>
      </c>
      <c r="M15" s="227" t="s">
        <v>0</v>
      </c>
      <c r="N15" s="227" t="s">
        <v>0</v>
      </c>
      <c r="O15" s="227" t="s">
        <v>0</v>
      </c>
      <c r="P15" s="227" t="s">
        <v>0</v>
      </c>
      <c r="Q15" s="227" t="s">
        <v>0</v>
      </c>
      <c r="R15" s="227" t="s">
        <v>0</v>
      </c>
      <c r="S15" s="227" t="s">
        <v>0</v>
      </c>
      <c r="T15" s="227" t="s">
        <v>0</v>
      </c>
      <c r="U15" s="96"/>
    </row>
    <row r="16" spans="1:21" ht="24.95" customHeight="1">
      <c r="A16" s="1" t="s">
        <v>30</v>
      </c>
      <c r="B16" s="227" t="s">
        <v>0</v>
      </c>
      <c r="C16" s="227" t="s">
        <v>0</v>
      </c>
      <c r="D16" s="227" t="s">
        <v>0</v>
      </c>
      <c r="E16" s="227" t="s">
        <v>0</v>
      </c>
      <c r="F16" s="227" t="s">
        <v>0</v>
      </c>
      <c r="G16" s="227" t="s">
        <v>0</v>
      </c>
      <c r="H16" s="227" t="s">
        <v>0</v>
      </c>
      <c r="I16" s="233" t="s">
        <v>0</v>
      </c>
      <c r="J16" s="227" t="s">
        <v>0</v>
      </c>
      <c r="K16" s="227" t="s">
        <v>0</v>
      </c>
      <c r="L16" s="227" t="s">
        <v>0</v>
      </c>
      <c r="M16" s="227" t="s">
        <v>0</v>
      </c>
      <c r="N16" s="227" t="s">
        <v>0</v>
      </c>
      <c r="O16" s="227" t="s">
        <v>0</v>
      </c>
      <c r="P16" s="227" t="s">
        <v>0</v>
      </c>
      <c r="Q16" s="227" t="s">
        <v>0</v>
      </c>
      <c r="R16" s="227" t="s">
        <v>0</v>
      </c>
      <c r="S16" s="227" t="s">
        <v>0</v>
      </c>
      <c r="T16" s="227" t="s">
        <v>0</v>
      </c>
      <c r="U16" s="96"/>
    </row>
    <row r="17" spans="1:21" ht="24.95" customHeight="1">
      <c r="A17" s="1" t="s">
        <v>31</v>
      </c>
      <c r="B17" s="227" t="s">
        <v>0</v>
      </c>
      <c r="C17" s="227" t="s">
        <v>0</v>
      </c>
      <c r="D17" s="227" t="s">
        <v>0</v>
      </c>
      <c r="E17" s="227" t="s">
        <v>0</v>
      </c>
      <c r="F17" s="227" t="s">
        <v>0</v>
      </c>
      <c r="G17" s="227" t="s">
        <v>0</v>
      </c>
      <c r="H17" s="227" t="s">
        <v>0</v>
      </c>
      <c r="I17" s="233" t="s">
        <v>0</v>
      </c>
      <c r="J17" s="227" t="s">
        <v>0</v>
      </c>
      <c r="K17" s="227" t="s">
        <v>0</v>
      </c>
      <c r="L17" s="227" t="s">
        <v>0</v>
      </c>
      <c r="M17" s="227" t="s">
        <v>0</v>
      </c>
      <c r="N17" s="227" t="s">
        <v>0</v>
      </c>
      <c r="O17" s="227" t="s">
        <v>0</v>
      </c>
      <c r="P17" s="227" t="s">
        <v>0</v>
      </c>
      <c r="Q17" s="227" t="s">
        <v>0</v>
      </c>
      <c r="R17" s="227" t="s">
        <v>0</v>
      </c>
      <c r="S17" s="227" t="s">
        <v>0</v>
      </c>
      <c r="T17" s="227" t="s">
        <v>0</v>
      </c>
      <c r="U17" s="96"/>
    </row>
    <row r="18" spans="1:21" ht="24.95" customHeight="1">
      <c r="A18" s="1" t="s">
        <v>32</v>
      </c>
      <c r="B18" s="227" t="s">
        <v>0</v>
      </c>
      <c r="C18" s="227" t="s">
        <v>0</v>
      </c>
      <c r="D18" s="227" t="s">
        <v>0</v>
      </c>
      <c r="E18" s="227" t="s">
        <v>0</v>
      </c>
      <c r="F18" s="227" t="s">
        <v>0</v>
      </c>
      <c r="G18" s="227" t="s">
        <v>0</v>
      </c>
      <c r="H18" s="227" t="s">
        <v>0</v>
      </c>
      <c r="I18" s="233" t="s">
        <v>0</v>
      </c>
      <c r="J18" s="227" t="s">
        <v>0</v>
      </c>
      <c r="K18" s="227" t="s">
        <v>0</v>
      </c>
      <c r="L18" s="227" t="s">
        <v>0</v>
      </c>
      <c r="M18" s="227" t="s">
        <v>0</v>
      </c>
      <c r="N18" s="227" t="s">
        <v>0</v>
      </c>
      <c r="O18" s="227" t="s">
        <v>0</v>
      </c>
      <c r="P18" s="227" t="s">
        <v>0</v>
      </c>
      <c r="Q18" s="227" t="s">
        <v>0</v>
      </c>
      <c r="R18" s="227" t="s">
        <v>0</v>
      </c>
      <c r="S18" s="227" t="s">
        <v>0</v>
      </c>
      <c r="T18" s="227" t="s">
        <v>0</v>
      </c>
      <c r="U18" s="96"/>
    </row>
    <row r="19" spans="1:21" ht="24.95" customHeight="1">
      <c r="A19" s="1" t="s">
        <v>33</v>
      </c>
      <c r="B19" s="227">
        <v>1</v>
      </c>
      <c r="C19" s="227">
        <v>1</v>
      </c>
      <c r="D19" s="227">
        <v>1</v>
      </c>
      <c r="E19" s="227" t="s">
        <v>0</v>
      </c>
      <c r="F19" s="227" t="s">
        <v>0</v>
      </c>
      <c r="G19" s="227" t="s">
        <v>0</v>
      </c>
      <c r="H19" s="227" t="s">
        <v>0</v>
      </c>
      <c r="I19" s="233" t="s">
        <v>0</v>
      </c>
      <c r="J19" s="227" t="s">
        <v>0</v>
      </c>
      <c r="K19" s="227" t="s">
        <v>0</v>
      </c>
      <c r="L19" s="227" t="s">
        <v>0</v>
      </c>
      <c r="M19" s="227" t="s">
        <v>0</v>
      </c>
      <c r="N19" s="227" t="s">
        <v>0</v>
      </c>
      <c r="O19" s="227" t="s">
        <v>0</v>
      </c>
      <c r="P19" s="227" t="s">
        <v>0</v>
      </c>
      <c r="Q19" s="227" t="s">
        <v>0</v>
      </c>
      <c r="R19" s="227" t="s">
        <v>0</v>
      </c>
      <c r="S19" s="227" t="s">
        <v>0</v>
      </c>
      <c r="T19" s="227" t="s">
        <v>0</v>
      </c>
      <c r="U19" s="96"/>
    </row>
    <row r="20" spans="1:21" ht="24.95" customHeight="1" thickBot="1">
      <c r="A20" s="17" t="s">
        <v>34</v>
      </c>
      <c r="B20" s="227" t="s">
        <v>0</v>
      </c>
      <c r="C20" s="227" t="s">
        <v>0</v>
      </c>
      <c r="D20" s="227" t="s">
        <v>0</v>
      </c>
      <c r="E20" s="227" t="s">
        <v>0</v>
      </c>
      <c r="F20" s="227" t="s">
        <v>0</v>
      </c>
      <c r="G20" s="227" t="s">
        <v>0</v>
      </c>
      <c r="H20" s="227" t="s">
        <v>0</v>
      </c>
      <c r="I20" s="234" t="s">
        <v>0</v>
      </c>
      <c r="J20" s="227" t="s">
        <v>0</v>
      </c>
      <c r="K20" s="227" t="s">
        <v>0</v>
      </c>
      <c r="L20" s="227" t="s">
        <v>0</v>
      </c>
      <c r="M20" s="227" t="s">
        <v>0</v>
      </c>
      <c r="N20" s="227" t="s">
        <v>0</v>
      </c>
      <c r="O20" s="227" t="s">
        <v>0</v>
      </c>
      <c r="P20" s="227" t="s">
        <v>0</v>
      </c>
      <c r="Q20" s="227" t="s">
        <v>0</v>
      </c>
      <c r="R20" s="227" t="s">
        <v>0</v>
      </c>
      <c r="S20" s="227" t="s">
        <v>0</v>
      </c>
      <c r="T20" s="227" t="s">
        <v>0</v>
      </c>
      <c r="U20" s="96"/>
    </row>
    <row r="21" spans="1:21" ht="24.95" customHeight="1">
      <c r="A21" s="119" t="s">
        <v>21</v>
      </c>
      <c r="B21" s="11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1" s="41" customFormat="1" ht="24.95" customHeight="1">
      <c r="A22" s="4"/>
      <c r="B22" s="4"/>
      <c r="C22" s="4"/>
      <c r="D22" s="4"/>
      <c r="E22" s="4"/>
      <c r="F22" s="4"/>
      <c r="G22" s="4"/>
      <c r="H22" s="4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4"/>
      <c r="T22" s="4"/>
    </row>
  </sheetData>
  <mergeCells count="14">
    <mergeCell ref="A1:T1"/>
    <mergeCell ref="S3:T3"/>
    <mergeCell ref="H2:T2"/>
    <mergeCell ref="C5:I5"/>
    <mergeCell ref="A3:A6"/>
    <mergeCell ref="B5:B6"/>
    <mergeCell ref="J5:O5"/>
    <mergeCell ref="T4:T6"/>
    <mergeCell ref="B3:R3"/>
    <mergeCell ref="B4:O4"/>
    <mergeCell ref="P4:P6"/>
    <mergeCell ref="Q4:Q6"/>
    <mergeCell ref="R4:R6"/>
    <mergeCell ref="S4:S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85" zoomScaleNormal="100" zoomScaleSheetLayoutView="85" workbookViewId="0">
      <selection activeCell="H14" sqref="H14"/>
    </sheetView>
  </sheetViews>
  <sheetFormatPr defaultRowHeight="16.5"/>
  <cols>
    <col min="1" max="1" width="19" customWidth="1"/>
    <col min="2" max="3" width="7.625" customWidth="1"/>
    <col min="4" max="5" width="9.125" bestFit="1" customWidth="1"/>
    <col min="6" max="6" width="7.125" bestFit="1" customWidth="1"/>
    <col min="7" max="8" width="7.625" customWidth="1"/>
    <col min="9" max="12" width="7.625" style="96" customWidth="1"/>
    <col min="13" max="13" width="10.5" bestFit="1" customWidth="1"/>
  </cols>
  <sheetData>
    <row r="1" spans="1:13" ht="20.25">
      <c r="A1" s="238" t="s">
        <v>135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41" customFormat="1" ht="17.25" thickBot="1">
      <c r="A2" s="16"/>
      <c r="B2" s="16"/>
      <c r="C2" s="16"/>
      <c r="D2" s="257" t="s">
        <v>134</v>
      </c>
      <c r="E2" s="273"/>
      <c r="F2" s="273"/>
      <c r="G2" s="273"/>
      <c r="H2" s="273"/>
      <c r="I2" s="273"/>
      <c r="J2" s="273"/>
      <c r="K2" s="273"/>
      <c r="L2" s="273"/>
      <c r="M2" s="273"/>
    </row>
    <row r="3" spans="1:13" ht="24.95" customHeight="1">
      <c r="A3" s="334" t="s">
        <v>9</v>
      </c>
      <c r="B3" s="332" t="s">
        <v>300</v>
      </c>
      <c r="C3" s="332" t="s">
        <v>301</v>
      </c>
      <c r="D3" s="327" t="s">
        <v>302</v>
      </c>
      <c r="E3" s="328"/>
      <c r="F3" s="329"/>
      <c r="G3" s="332" t="s">
        <v>306</v>
      </c>
      <c r="H3" s="332" t="s">
        <v>307</v>
      </c>
      <c r="I3" s="332" t="s">
        <v>308</v>
      </c>
      <c r="J3" s="330" t="s">
        <v>309</v>
      </c>
      <c r="K3" s="336"/>
      <c r="L3" s="334"/>
      <c r="M3" s="330" t="s">
        <v>312</v>
      </c>
    </row>
    <row r="4" spans="1:13" ht="51.75" customHeight="1">
      <c r="A4" s="335"/>
      <c r="B4" s="333"/>
      <c r="C4" s="333"/>
      <c r="D4" s="14" t="s">
        <v>303</v>
      </c>
      <c r="E4" s="15" t="s">
        <v>304</v>
      </c>
      <c r="F4" s="15" t="s">
        <v>305</v>
      </c>
      <c r="G4" s="333"/>
      <c r="H4" s="333"/>
      <c r="I4" s="333"/>
      <c r="J4" s="110"/>
      <c r="K4" s="111" t="s">
        <v>310</v>
      </c>
      <c r="L4" s="15" t="s">
        <v>311</v>
      </c>
      <c r="M4" s="331"/>
    </row>
    <row r="5" spans="1:13" ht="24.95" customHeight="1">
      <c r="A5" s="1">
        <v>2015</v>
      </c>
      <c r="B5" s="37">
        <v>3</v>
      </c>
      <c r="C5" s="38">
        <v>380</v>
      </c>
      <c r="D5" s="38">
        <v>187136</v>
      </c>
      <c r="E5" s="38">
        <v>6787</v>
      </c>
      <c r="F5" s="38" t="s">
        <v>275</v>
      </c>
      <c r="G5" s="38">
        <v>65788</v>
      </c>
      <c r="H5" s="38" t="s">
        <v>272</v>
      </c>
      <c r="I5" s="106">
        <v>33962</v>
      </c>
      <c r="J5" s="106">
        <v>12</v>
      </c>
      <c r="K5" s="106" t="s">
        <v>272</v>
      </c>
      <c r="L5" s="106" t="s">
        <v>272</v>
      </c>
      <c r="M5" s="38">
        <v>470737</v>
      </c>
    </row>
    <row r="6" spans="1:13" s="36" customFormat="1" ht="24.95" customHeight="1">
      <c r="A6" s="1">
        <v>2016</v>
      </c>
      <c r="B6" s="37">
        <v>3</v>
      </c>
      <c r="C6" s="38">
        <v>391</v>
      </c>
      <c r="D6" s="38">
        <v>198552</v>
      </c>
      <c r="E6" s="38">
        <v>7243</v>
      </c>
      <c r="F6" s="38" t="s">
        <v>272</v>
      </c>
      <c r="G6" s="38">
        <v>56997</v>
      </c>
      <c r="H6" s="38" t="s">
        <v>272</v>
      </c>
      <c r="I6" s="106">
        <v>32276</v>
      </c>
      <c r="J6" s="106">
        <v>12</v>
      </c>
      <c r="K6" s="106" t="s">
        <v>272</v>
      </c>
      <c r="L6" s="106" t="s">
        <v>272</v>
      </c>
      <c r="M6" s="38">
        <v>349822</v>
      </c>
    </row>
    <row r="7" spans="1:13" s="36" customFormat="1" ht="24.95" customHeight="1">
      <c r="A7" s="65">
        <v>2017</v>
      </c>
      <c r="B7" s="73">
        <v>3</v>
      </c>
      <c r="C7" s="74">
        <v>420</v>
      </c>
      <c r="D7" s="74">
        <v>208457</v>
      </c>
      <c r="E7" s="74">
        <v>16774</v>
      </c>
      <c r="F7" s="74" t="s">
        <v>272</v>
      </c>
      <c r="G7" s="74">
        <v>90359</v>
      </c>
      <c r="H7" s="74" t="s">
        <v>272</v>
      </c>
      <c r="I7" s="106">
        <v>24006</v>
      </c>
      <c r="J7" s="106">
        <v>12</v>
      </c>
      <c r="K7" s="106" t="s">
        <v>272</v>
      </c>
      <c r="L7" s="106" t="s">
        <v>272</v>
      </c>
      <c r="M7" s="63">
        <v>473197</v>
      </c>
    </row>
    <row r="8" spans="1:13" ht="24.95" customHeight="1">
      <c r="A8" s="99">
        <v>2018</v>
      </c>
      <c r="B8" s="105">
        <v>3</v>
      </c>
      <c r="C8" s="106">
        <v>401</v>
      </c>
      <c r="D8" s="106">
        <v>209950</v>
      </c>
      <c r="E8" s="106">
        <v>18369</v>
      </c>
      <c r="F8" s="106" t="s">
        <v>272</v>
      </c>
      <c r="G8" s="106">
        <v>56595</v>
      </c>
      <c r="H8" s="106" t="s">
        <v>272</v>
      </c>
      <c r="I8" s="106">
        <v>34579</v>
      </c>
      <c r="J8" s="106">
        <v>11</v>
      </c>
      <c r="K8" s="106" t="s">
        <v>272</v>
      </c>
      <c r="L8" s="106" t="s">
        <v>272</v>
      </c>
      <c r="M8" s="97">
        <v>480812</v>
      </c>
    </row>
    <row r="9" spans="1:13" s="96" customFormat="1" ht="24.95" customHeight="1">
      <c r="A9" s="103">
        <v>2019</v>
      </c>
      <c r="B9" s="135">
        <f>SUM(B10:B12)</f>
        <v>3</v>
      </c>
      <c r="C9" s="136">
        <f t="shared" ref="C9:L9" si="0">SUM(C10:C12)</f>
        <v>401</v>
      </c>
      <c r="D9" s="136">
        <f t="shared" si="0"/>
        <v>220258</v>
      </c>
      <c r="E9" s="136">
        <f t="shared" si="0"/>
        <v>29899</v>
      </c>
      <c r="F9" s="136">
        <f t="shared" si="0"/>
        <v>0</v>
      </c>
      <c r="G9" s="136">
        <f t="shared" si="0"/>
        <v>253854</v>
      </c>
      <c r="H9" s="136">
        <f t="shared" si="0"/>
        <v>0</v>
      </c>
      <c r="I9" s="136">
        <f t="shared" si="0"/>
        <v>32428</v>
      </c>
      <c r="J9" s="136">
        <f t="shared" si="0"/>
        <v>14</v>
      </c>
      <c r="K9" s="136">
        <f t="shared" si="0"/>
        <v>0</v>
      </c>
      <c r="L9" s="136">
        <f t="shared" si="0"/>
        <v>0</v>
      </c>
      <c r="M9" s="136">
        <v>1073086</v>
      </c>
    </row>
    <row r="10" spans="1:13" ht="24.95" customHeight="1">
      <c r="A10" s="1" t="s">
        <v>6</v>
      </c>
      <c r="B10" s="132">
        <v>1</v>
      </c>
      <c r="C10" s="133">
        <v>270</v>
      </c>
      <c r="D10" s="130">
        <v>119935</v>
      </c>
      <c r="E10" s="133">
        <v>29899</v>
      </c>
      <c r="F10" s="133" t="s">
        <v>0</v>
      </c>
      <c r="G10" s="133">
        <v>191609</v>
      </c>
      <c r="H10" s="133" t="s">
        <v>0</v>
      </c>
      <c r="I10" s="133">
        <v>24950</v>
      </c>
      <c r="J10" s="133">
        <v>10</v>
      </c>
      <c r="K10" s="133" t="s">
        <v>0</v>
      </c>
      <c r="L10" s="133" t="s">
        <v>0</v>
      </c>
      <c r="M10" s="138"/>
    </row>
    <row r="11" spans="1:13" ht="24.95" customHeight="1">
      <c r="A11" s="1" t="s">
        <v>7</v>
      </c>
      <c r="B11" s="132">
        <v>1</v>
      </c>
      <c r="C11" s="133">
        <v>40</v>
      </c>
      <c r="D11" s="130">
        <v>43243</v>
      </c>
      <c r="E11" s="133">
        <v>0</v>
      </c>
      <c r="F11" s="133" t="s">
        <v>0</v>
      </c>
      <c r="G11" s="133">
        <v>20118</v>
      </c>
      <c r="H11" s="133" t="s">
        <v>0</v>
      </c>
      <c r="I11" s="133">
        <v>3077</v>
      </c>
      <c r="J11" s="133">
        <v>2</v>
      </c>
      <c r="K11" s="133" t="s">
        <v>0</v>
      </c>
      <c r="L11" s="133" t="s">
        <v>0</v>
      </c>
      <c r="M11" s="138"/>
    </row>
    <row r="12" spans="1:13" ht="24.95" customHeight="1" thickBot="1">
      <c r="A12" s="17" t="s">
        <v>8</v>
      </c>
      <c r="B12" s="129">
        <v>1</v>
      </c>
      <c r="C12" s="134">
        <v>91</v>
      </c>
      <c r="D12" s="131">
        <v>57080</v>
      </c>
      <c r="E12" s="134">
        <v>0</v>
      </c>
      <c r="F12" s="134" t="s">
        <v>0</v>
      </c>
      <c r="G12" s="134">
        <v>42127</v>
      </c>
      <c r="H12" s="134" t="s">
        <v>0</v>
      </c>
      <c r="I12" s="134">
        <v>4401</v>
      </c>
      <c r="J12" s="134">
        <v>2</v>
      </c>
      <c r="K12" s="134" t="s">
        <v>0</v>
      </c>
      <c r="L12" s="134" t="s">
        <v>0</v>
      </c>
      <c r="M12" s="137"/>
    </row>
    <row r="13" spans="1:13">
      <c r="A13" s="12" t="s">
        <v>313</v>
      </c>
      <c r="B13" s="13"/>
      <c r="C13" s="13"/>
      <c r="D13" s="66"/>
      <c r="E13" s="13"/>
      <c r="F13" s="13"/>
      <c r="G13" s="13"/>
      <c r="H13" s="13"/>
      <c r="I13" s="66"/>
      <c r="J13" s="66"/>
      <c r="K13" s="66"/>
      <c r="L13" s="66"/>
      <c r="M13" s="13"/>
    </row>
  </sheetData>
  <mergeCells count="11">
    <mergeCell ref="D3:F3"/>
    <mergeCell ref="M3:M4"/>
    <mergeCell ref="A1:M1"/>
    <mergeCell ref="B3:B4"/>
    <mergeCell ref="C3:C4"/>
    <mergeCell ref="A3:A4"/>
    <mergeCell ref="G3:G4"/>
    <mergeCell ref="H3:H4"/>
    <mergeCell ref="D2:M2"/>
    <mergeCell ref="I3:I4"/>
    <mergeCell ref="J3:L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2</vt:i4>
      </vt:variant>
    </vt:vector>
  </HeadingPairs>
  <TitlesOfParts>
    <vt:vector size="17" baseType="lpstr">
      <vt:lpstr>1.학교총개황</vt:lpstr>
      <vt:lpstr>2.유치원</vt:lpstr>
      <vt:lpstr>3.초등학교</vt:lpstr>
      <vt:lpstr>4.중학교(국공립)</vt:lpstr>
      <vt:lpstr>5.일반계고등학교(국공립)</vt:lpstr>
      <vt:lpstr>6.특성화고등학교(국공립)</vt:lpstr>
      <vt:lpstr>7.적령아동취학(입학상황)</vt:lpstr>
      <vt:lpstr>8.사설학원및독서실</vt:lpstr>
      <vt:lpstr>9.공공도서관</vt:lpstr>
      <vt:lpstr>10.문화재</vt:lpstr>
      <vt:lpstr>11.종교단체</vt:lpstr>
      <vt:lpstr>12.문화공간</vt:lpstr>
      <vt:lpstr>13.체육시설</vt:lpstr>
      <vt:lpstr>14.언론매체</vt:lpstr>
      <vt:lpstr>15.청소년수련시설</vt:lpstr>
      <vt:lpstr>'3.초등학교'!Print_Area</vt:lpstr>
      <vt:lpstr>'4.중학교(국공립)'!Print_Area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공무원단체03</dc:creator>
  <cp:lastModifiedBy>MYPC</cp:lastModifiedBy>
  <cp:lastPrinted>2018-01-08T00:27:44Z</cp:lastPrinted>
  <dcterms:created xsi:type="dcterms:W3CDTF">2016-01-29T06:35:39Z</dcterms:created>
  <dcterms:modified xsi:type="dcterms:W3CDTF">2021-03-02T04:07:10Z</dcterms:modified>
</cp:coreProperties>
</file>